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720" windowHeight="13812" activeTab="0"/>
  </bookViews>
  <sheets>
    <sheet name="Payroll Worksheet" sheetId="1" r:id="rId1"/>
    <sheet name="Employee Concentration Workshee" sheetId="2" r:id="rId2"/>
    <sheet name="Watercraft" sheetId="3" r:id="rId3"/>
  </sheets>
  <definedNames>
    <definedName name="_xlnm.Print_Area" localSheetId="1">'Employee Concentration Workshee'!$A$1:$M$50</definedName>
    <definedName name="_xlnm.Print_Area" localSheetId="2">'Watercraft'!$A$1:$M$41</definedName>
  </definedNames>
  <calcPr fullCalcOnLoad="1"/>
</workbook>
</file>

<file path=xl/sharedStrings.xml><?xml version="1.0" encoding="utf-8"?>
<sst xmlns="http://schemas.openxmlformats.org/spreadsheetml/2006/main" count="163" uniqueCount="154">
  <si>
    <t xml:space="preserve">Quarry Operations </t>
  </si>
  <si>
    <t xml:space="preserve">Weed Department Employees </t>
  </si>
  <si>
    <t xml:space="preserve">All employees operating buses, taxis or limousines. </t>
  </si>
  <si>
    <t xml:space="preserve">Airport Operations </t>
  </si>
  <si>
    <t xml:space="preserve">Law Enforcement </t>
  </si>
  <si>
    <t>Number of Volunteers: ________  Hours Worked: ______</t>
  </si>
  <si>
    <t xml:space="preserve">Ambulance Service </t>
  </si>
  <si>
    <t xml:space="preserve">Clerical - Office </t>
  </si>
  <si>
    <t xml:space="preserve">Animal Shelter </t>
  </si>
  <si>
    <t>Clinic &amp; Health Department</t>
  </si>
  <si>
    <t xml:space="preserve">Hospital - Clerical Employees </t>
  </si>
  <si>
    <t xml:space="preserve">Employees whose duties are strictly clerical in nature. </t>
  </si>
  <si>
    <t xml:space="preserve">Hospital - All Other Employees </t>
  </si>
  <si>
    <t xml:space="preserve">Homemaker Services </t>
  </si>
  <si>
    <t>Library &amp; Museum</t>
  </si>
  <si>
    <t xml:space="preserve">Building Operations - NOC </t>
  </si>
  <si>
    <t xml:space="preserve">Parks &amp; Recreation - NOC </t>
  </si>
  <si>
    <t xml:space="preserve">Cemetery Operations </t>
  </si>
  <si>
    <t xml:space="preserve">PERSON WHO COMPLETED FORM: </t>
  </si>
  <si>
    <t xml:space="preserve">TELEPHONE NUMBER: </t>
  </si>
  <si>
    <t xml:space="preserve">DATED: </t>
  </si>
  <si>
    <t xml:space="preserve">FULL-TIME EMPLOYEES: </t>
  </si>
  <si>
    <t>VOLUNTEERS (FULL-TIME EQUIVALENCY):</t>
  </si>
  <si>
    <t>Restaurant - NOC</t>
  </si>
  <si>
    <t>PART-TIME EMPLOYEES (FULL-TIME EQUIVALENCY):</t>
  </si>
  <si>
    <t>8810B</t>
  </si>
  <si>
    <t>8810H</t>
  </si>
  <si>
    <t>8810L</t>
  </si>
  <si>
    <t xml:space="preserve"> </t>
  </si>
  <si>
    <t>County Attorney Office</t>
  </si>
  <si>
    <t>Country Club</t>
  </si>
  <si>
    <t>7720v</t>
  </si>
  <si>
    <t>9102w</t>
  </si>
  <si>
    <t xml:space="preserve">Transit Authority and Drivers </t>
  </si>
  <si>
    <t>Includes librarians, curators and professionals</t>
  </si>
  <si>
    <t xml:space="preserve">County Counselor, law clerks, paralegals and legal secretaries.  </t>
  </si>
  <si>
    <t>Nursing Home - All Employees</t>
  </si>
  <si>
    <t>Exercise/Health Institution</t>
  </si>
  <si>
    <t>TOTAL NUMBER OF EMPLOYEES:</t>
  </si>
  <si>
    <t>NAME OF COUNTY/ENTITY:</t>
  </si>
  <si>
    <t>Library/Museums</t>
  </si>
  <si>
    <t>Ambulance service whether in police, fire or separate department.</t>
  </si>
  <si>
    <t>Convalescent, nursing home employees -- no exclusions.</t>
  </si>
  <si>
    <t>All employees who prepare and/or serve food and/or beverages.</t>
  </si>
  <si>
    <t>All other employees of hospitals.  (e.g., maintenance, cooks, laundry ...)</t>
  </si>
  <si>
    <t>Nonprofessionals clean/maintain building, operate HVAC, minor repairs.</t>
  </si>
  <si>
    <t>Mechanics:  Police Vehicles ONLY</t>
  </si>
  <si>
    <t>Autos, Motorcycles &amp; Light Trucks Service/Repair</t>
  </si>
  <si>
    <t xml:space="preserve">Hospital: Professional Employees </t>
  </si>
  <si>
    <t>Country Club:  golf, fishing, etc. (Emphasis:  Outdoor Activities).</t>
  </si>
  <si>
    <t>Facility In which exercise and recreation for members and public.</t>
  </si>
  <si>
    <t>Provide the below</t>
  </si>
  <si>
    <t>Information per</t>
  </si>
  <si>
    <t>Watercraft</t>
  </si>
  <si>
    <t>County</t>
  </si>
  <si>
    <t>Year</t>
  </si>
  <si>
    <t>Make</t>
  </si>
  <si>
    <t>Model</t>
  </si>
  <si>
    <t>Type</t>
  </si>
  <si>
    <t>Length</t>
  </si>
  <si>
    <t>Capacity</t>
  </si>
  <si>
    <t>HP</t>
  </si>
  <si>
    <t xml:space="preserve">Owned </t>
  </si>
  <si>
    <t>Average</t>
  </si>
  <si>
    <t>Avg #</t>
  </si>
  <si>
    <t>Avg Days Used</t>
  </si>
  <si>
    <t>Describe General Use</t>
  </si>
  <si>
    <t>Leased or</t>
  </si>
  <si>
    <t># Crew</t>
  </si>
  <si>
    <t>Passengers</t>
  </si>
  <si>
    <t>Per Month</t>
  </si>
  <si>
    <t>Chartered</t>
  </si>
  <si>
    <r>
      <t xml:space="preserve">Please provide complete </t>
    </r>
    <r>
      <rPr>
        <b/>
        <sz val="11"/>
        <color indexed="12"/>
        <rFont val="Arial"/>
        <family val="2"/>
      </rPr>
      <t>PHYSICAL</t>
    </r>
    <r>
      <rPr>
        <b/>
        <sz val="11"/>
        <color indexed="10"/>
        <rFont val="Arial"/>
        <family val="2"/>
      </rPr>
      <t xml:space="preserve"> address along with employee count, # of shifts, floors occupied and # of stories per location.</t>
    </r>
  </si>
  <si>
    <r>
      <t xml:space="preserve">For any location with </t>
    </r>
    <r>
      <rPr>
        <b/>
        <sz val="11"/>
        <color indexed="12"/>
        <rFont val="Arial"/>
        <family val="2"/>
      </rPr>
      <t>more than 200 employees</t>
    </r>
    <r>
      <rPr>
        <b/>
        <sz val="11"/>
        <color indexed="10"/>
        <rFont val="Arial"/>
        <family val="2"/>
      </rPr>
      <t>, complete the last three columns.</t>
    </r>
  </si>
  <si>
    <t>Insured Name:</t>
  </si>
  <si>
    <t>KANSAS WORKERS RISK COOPERATIVE FOR COUNTIES</t>
  </si>
  <si>
    <t>Policy Number:</t>
  </si>
  <si>
    <t>Building Construction Codes</t>
  </si>
  <si>
    <t>Policy Effective Date:</t>
  </si>
  <si>
    <t>1 = Wood Frame</t>
  </si>
  <si>
    <t>4 = Reinforced Concrete</t>
  </si>
  <si>
    <t>3 = Steel Frame</t>
  </si>
  <si>
    <t>6 = Earthquake Resistant</t>
  </si>
  <si>
    <r>
      <t xml:space="preserve">PLEASE PROVIDE </t>
    </r>
    <r>
      <rPr>
        <b/>
        <i/>
        <sz val="9"/>
        <color indexed="12"/>
        <rFont val="Arial"/>
        <family val="2"/>
      </rPr>
      <t>COMPLETE</t>
    </r>
    <r>
      <rPr>
        <b/>
        <sz val="9"/>
        <color indexed="10"/>
        <rFont val="Arial"/>
        <family val="2"/>
      </rPr>
      <t xml:space="preserve"> PHYSICAL ADDRESS (per location) WHERE EMPLOYEES ARE WORKING.</t>
    </r>
  </si>
  <si>
    <r>
      <t xml:space="preserve">ONLY COMPLETE THESE COLUMNS FOR ANY LOCATION WHERE </t>
    </r>
    <r>
      <rPr>
        <b/>
        <sz val="8"/>
        <color indexed="12"/>
        <rFont val="Arial"/>
        <family val="2"/>
      </rPr>
      <t>200 OR MORE</t>
    </r>
    <r>
      <rPr>
        <b/>
        <sz val="8"/>
        <color indexed="10"/>
        <rFont val="Arial"/>
        <family val="2"/>
      </rPr>
      <t xml:space="preserve"> EMPLOYEES WORK</t>
    </r>
  </si>
  <si>
    <t>Member Name</t>
  </si>
  <si>
    <t xml:space="preserve">Occupied as </t>
  </si>
  <si>
    <t>Physical Location Address</t>
  </si>
  <si>
    <t>City</t>
  </si>
  <si>
    <t xml:space="preserve">State </t>
  </si>
  <si>
    <t>Zip</t>
  </si>
  <si>
    <t># Of 
Empl</t>
  </si>
  <si>
    <t># of Shifts</t>
  </si>
  <si>
    <r>
      <t xml:space="preserve">Floors Occupied </t>
    </r>
    <r>
      <rPr>
        <b/>
        <sz val="8"/>
        <rFont val="Arial"/>
        <family val="2"/>
      </rPr>
      <t>(i.e. 1st, 2nd, Bsmt)</t>
    </r>
  </si>
  <si>
    <t># of Stories</t>
  </si>
  <si>
    <t>Year Built</t>
  </si>
  <si>
    <r>
      <t xml:space="preserve">Building Construction Code </t>
    </r>
    <r>
      <rPr>
        <b/>
        <sz val="8"/>
        <rFont val="Arial"/>
        <family val="2"/>
      </rPr>
      <t>(Use codes 1-6 listed above)</t>
    </r>
  </si>
  <si>
    <t>Has the building been retro-fitted for earthquake?    Yes/No</t>
  </si>
  <si>
    <t>How many pay periods does the payroll data represent?</t>
  </si>
  <si>
    <t>How many pay periods in a year?</t>
  </si>
  <si>
    <t>What percent COLA do you anticipate for next year?</t>
  </si>
  <si>
    <t>If you are expecting a $/hour COLA, please use the calculator at the bottom of the page to determine the percentage</t>
  </si>
  <si>
    <t>Total Payroll</t>
  </si>
  <si>
    <t>Number of weeks</t>
  </si>
  <si>
    <t>Number of employees</t>
  </si>
  <si>
    <t>Average Wage/Hour</t>
  </si>
  <si>
    <t>COLA %</t>
  </si>
  <si>
    <t>COLA Percentage Calculator</t>
  </si>
  <si>
    <t>Average$ amount/hour</t>
  </si>
  <si>
    <t>Operate crushers; construct, repair or maintain buildings, structures or equipment; install machinery.</t>
  </si>
  <si>
    <t>Class Code</t>
  </si>
  <si>
    <t>Amount of Overtime</t>
  </si>
  <si>
    <t>Amount of Holiday, Vacation &amp; Sick Pay</t>
  </si>
  <si>
    <t>Estimated  WC Wages</t>
  </si>
  <si>
    <t>Description</t>
  </si>
  <si>
    <t>Classification Wording</t>
  </si>
  <si>
    <t>Gross Payroll</t>
  </si>
  <si>
    <t xml:space="preserve">All airport employees except pilots, including  clerical and maintenance of heavy equipment. </t>
  </si>
  <si>
    <t>Water plant operations, install, repair and maintain water mains, pipes fire plugs &amp; meters.  Includes meter readers. Except clerical and cashiers.</t>
  </si>
  <si>
    <t>Waterworks Operations &amp; Drivers</t>
  </si>
  <si>
    <t>All employess of a garbage reduction plant operated by the county LANDFILL, NO TRANSFER STATION.  Includes burrowing or back filling. Container recycling (bottle, can, plastic) and drivers. Paperstock/Rags/Rubber Recycling and drivers. No collecting or handling of scrap iron or steel.</t>
  </si>
  <si>
    <t>Volunteer Ambulance Attendants/EMTs</t>
  </si>
  <si>
    <t>7705V</t>
  </si>
  <si>
    <t>Volunteer Emergency Personnel, Reserve Deputies, Search &amp; Rescue</t>
  </si>
  <si>
    <t>Administrator; Appraisers, Outside Sales</t>
  </si>
  <si>
    <t>Employees whose duties are confined to keeping books, records or conducting corresponsence or who are engaged only in office work.   Sheriff Dispatchers IF NO OTHER DUTIES.</t>
  </si>
  <si>
    <t xml:space="preserve">Appointed Board &amp; Commission Members </t>
  </si>
  <si>
    <t>All non-salaried members of boards and commissions under control of the county and whose members are appointed by Board of County Commissioners</t>
  </si>
  <si>
    <t>Total Estimated Work Comp Payroll</t>
  </si>
  <si>
    <t xml:space="preserve">Operation of animal shelter, driver, humane officers, veterinary care, animal control, etc. </t>
  </si>
  <si>
    <t>Employees in the county health department:  doctors, receptionist, nurses, various medical technicians, maintenance and clerical help Do not use 8810 for any employee who works at facility.</t>
  </si>
  <si>
    <t xml:space="preserve">Doctors, nurses, nurses aides, physical therapists, bacteriologists, psychotherapist, etc. </t>
  </si>
  <si>
    <t xml:space="preserve">Home help services to families with children, convalescent, aged, acutely or chronically ill or disabled persons. </t>
  </si>
  <si>
    <t xml:space="preserve">Operation of owned, leased or occupied buildings, including janitorial and custodial, elevator operators and maintenance employees, if not otherwise classified. </t>
  </si>
  <si>
    <t>All employees including drivers that maintain and operate county parks and park activities except clerical.</t>
  </si>
  <si>
    <t xml:space="preserve">Includes employees and directors engaged in the spraying of herbicides to control noxious weeds.  </t>
  </si>
  <si>
    <t>All employees including drivers that maintain cemeteries except clerical.</t>
  </si>
  <si>
    <t>For help classifying employees, see Payroll Classification Codes Manual on KWORCC"s website</t>
  </si>
  <si>
    <t>https://www.kworcc.com/manuals.html</t>
  </si>
  <si>
    <r>
      <t xml:space="preserve">Per KWORCC Board of Trustees, </t>
    </r>
    <r>
      <rPr>
        <b/>
        <sz val="11"/>
        <rFont val="Arial"/>
        <family val="2"/>
      </rPr>
      <t>Administrators, Appraisers and Economic Development</t>
    </r>
  </si>
  <si>
    <t>Collection of refuse, garbage, trash and/or brush. Including transfer station operators &amp; Hazardous Waste</t>
  </si>
  <si>
    <t>Concrete Construction Bridges and Culverts &amp; Public Works Directors/Assistant Directors</t>
  </si>
  <si>
    <t>Concrete work on bridges and culverts including setting up and tearing down of forms.  Also Public Works Directors &amp; Assistant Directors</t>
  </si>
  <si>
    <t>Street /Road Paving or Repaving Also Zoning, Planning and Survey</t>
  </si>
  <si>
    <t>Street and road or bridge repair or repaving &amp; associated work by road crews.  Including grading &amp; backfilling . Also Zoning, Planning and Survey work</t>
  </si>
  <si>
    <t>Solid Waste &amp; Recycling Also Environmental Services, Sanitarians</t>
  </si>
  <si>
    <t>Sewage Disposal Plant  &amp; Septic Tank Inspectors</t>
  </si>
  <si>
    <t>Sewer treatment plant, line maintenance, laboratory employees and drivers. Also Septic Tank Inspectors</t>
  </si>
  <si>
    <t>Fire Fighters  &amp; Emergency Managers</t>
  </si>
  <si>
    <t>All employees of the fire department including drivers and except clerical, building and electronic equipment maintenance and ambulance service. Also Emergency Managmenet Directors/Assistant Directors and Emergency Preparedness Directors/Assistant Directors</t>
  </si>
  <si>
    <t>Volunteer Firefighters &amp; Storm Spotters</t>
  </si>
  <si>
    <t>Refuse Collections and Disposal &amp; Hazardous Waste</t>
  </si>
  <si>
    <t>All employees, such as sheriff, Undersheriff, deputy sheriffs, uniformed and plain clothes officers, probation officers, warrant service guards, juvenile home attendants, police academy students, jailers, jail cooks, food service director, etc. except clerical, building and electronic equipment maintenance. Includes Complaince, Code Enforcement &amp; Inspectors</t>
  </si>
  <si>
    <r>
      <t xml:space="preserve">EMPLOYEE CONCENTRATION WORKSHEET - </t>
    </r>
    <r>
      <rPr>
        <b/>
        <sz val="20"/>
        <color indexed="10"/>
        <rFont val="Arial"/>
        <family val="2"/>
      </rPr>
      <t>2024</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</si>
</sst>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_(&quot;$&quot;* #,##0.000_);_(&quot;$&quot;* \(#,##0.000\);_(&quot;$&quot;* &quot;-&quot;???_);_(@_)"/>
  </numFmts>
  <fonts count="57">
    <font>
      <sz val="10"/>
      <name val="Arial"/>
      <family val="0"/>
    </font>
    <font>
      <b/>
      <sz val="11"/>
      <name val="Arial"/>
      <family val="2"/>
    </font>
    <font>
      <b/>
      <sz val="10"/>
      <name val="Arial"/>
      <family val="2"/>
    </font>
    <font>
      <sz val="11"/>
      <name val="Arial"/>
      <family val="2"/>
    </font>
    <font>
      <sz val="10.5"/>
      <name val="Arial"/>
      <family val="2"/>
    </font>
    <font>
      <b/>
      <sz val="12"/>
      <name val="Arial"/>
      <family val="2"/>
    </font>
    <font>
      <b/>
      <sz val="20"/>
      <name val="Arial"/>
      <family val="2"/>
    </font>
    <font>
      <b/>
      <sz val="20"/>
      <color indexed="10"/>
      <name val="Arial"/>
      <family val="2"/>
    </font>
    <font>
      <b/>
      <sz val="11"/>
      <color indexed="10"/>
      <name val="Arial"/>
      <family val="2"/>
    </font>
    <font>
      <b/>
      <sz val="11"/>
      <color indexed="12"/>
      <name val="Arial"/>
      <family val="2"/>
    </font>
    <font>
      <b/>
      <sz val="10"/>
      <color indexed="10"/>
      <name val="Arial"/>
      <family val="2"/>
    </font>
    <font>
      <sz val="10"/>
      <name val="Arial Black"/>
      <family val="2"/>
    </font>
    <font>
      <b/>
      <sz val="9"/>
      <color indexed="10"/>
      <name val="Arial"/>
      <family val="2"/>
    </font>
    <font>
      <b/>
      <i/>
      <sz val="9"/>
      <color indexed="12"/>
      <name val="Arial"/>
      <family val="2"/>
    </font>
    <font>
      <b/>
      <sz val="8"/>
      <color indexed="10"/>
      <name val="Arial"/>
      <family val="2"/>
    </font>
    <font>
      <b/>
      <sz val="8"/>
      <color indexed="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gray0625">
        <fgColor indexed="23"/>
        <bgColor indexed="42"/>
      </patternFill>
    </fill>
    <fill>
      <patternFill patternType="solid">
        <fgColor indexed="13"/>
        <bgColor indexed="64"/>
      </patternFill>
    </fill>
    <fill>
      <patternFill patternType="gray0625">
        <bgColor indexed="42"/>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color indexed="63"/>
      </left>
      <right>
        <color indexed="63"/>
      </right>
      <top style="thin"/>
      <bottom style="thin"/>
    </border>
    <border>
      <left>
        <color indexed="63"/>
      </left>
      <right style="medium"/>
      <top style="medium"/>
      <bottom>
        <color indexed="63"/>
      </bottom>
    </border>
    <border>
      <left/>
      <right style="medium">
        <color indexed="22"/>
      </right>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8">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164" fontId="0" fillId="0" borderId="13" xfId="0" applyNumberFormat="1" applyBorder="1" applyAlignment="1">
      <alignment/>
    </xf>
    <xf numFmtId="0" fontId="56" fillId="0" borderId="0" xfId="0" applyFont="1" applyAlignment="1">
      <alignment horizontal="center"/>
    </xf>
    <xf numFmtId="0" fontId="54" fillId="0" borderId="14" xfId="0" applyFont="1" applyBorder="1" applyAlignment="1">
      <alignment/>
    </xf>
    <xf numFmtId="0" fontId="54" fillId="0" borderId="15" xfId="0" applyFont="1" applyBorder="1" applyAlignment="1">
      <alignment/>
    </xf>
    <xf numFmtId="0" fontId="54" fillId="0" borderId="0" xfId="0" applyFont="1" applyBorder="1" applyAlignment="1">
      <alignment horizontal="center"/>
    </xf>
    <xf numFmtId="0" fontId="0" fillId="0" borderId="16" xfId="0" applyBorder="1" applyAlignment="1">
      <alignment/>
    </xf>
    <xf numFmtId="0" fontId="54" fillId="0" borderId="16" xfId="0" applyFont="1" applyBorder="1" applyAlignment="1">
      <alignment horizontal="center"/>
    </xf>
    <xf numFmtId="16" fontId="0" fillId="0" borderId="16" xfId="0" applyNumberFormat="1" applyBorder="1" applyAlignment="1">
      <alignment/>
    </xf>
    <xf numFmtId="0" fontId="54" fillId="0" borderId="17" xfId="0" applyFont="1" applyBorder="1" applyAlignment="1">
      <alignment/>
    </xf>
    <xf numFmtId="0" fontId="54" fillId="0" borderId="18" xfId="0" applyFont="1" applyBorder="1" applyAlignment="1">
      <alignment horizontal="center"/>
    </xf>
    <xf numFmtId="0" fontId="54" fillId="0" borderId="19" xfId="0" applyFont="1" applyBorder="1" applyAlignment="1">
      <alignment horizontal="center"/>
    </xf>
    <xf numFmtId="0" fontId="54" fillId="0" borderId="20" xfId="0" applyFont="1" applyBorder="1" applyAlignment="1">
      <alignment/>
    </xf>
    <xf numFmtId="0" fontId="54" fillId="0" borderId="21" xfId="0" applyFont="1" applyBorder="1" applyAlignment="1">
      <alignment horizontal="center"/>
    </xf>
    <xf numFmtId="0" fontId="54" fillId="0" borderId="22" xfId="0" applyFont="1" applyBorder="1" applyAlignment="1">
      <alignment/>
    </xf>
    <xf numFmtId="0" fontId="54" fillId="0" borderId="23" xfId="0" applyFont="1" applyBorder="1" applyAlignment="1">
      <alignment horizontal="center"/>
    </xf>
    <xf numFmtId="0" fontId="54" fillId="0" borderId="24" xfId="0" applyFont="1" applyBorder="1" applyAlignment="1">
      <alignment horizontal="center"/>
    </xf>
    <xf numFmtId="0" fontId="10" fillId="0" borderId="0" xfId="0" applyFont="1" applyAlignment="1">
      <alignment/>
    </xf>
    <xf numFmtId="0" fontId="11" fillId="0" borderId="15" xfId="0" applyFont="1" applyBorder="1" applyAlignment="1">
      <alignment/>
    </xf>
    <xf numFmtId="0" fontId="11" fillId="0" borderId="0" xfId="0" applyFont="1" applyAlignment="1">
      <alignment/>
    </xf>
    <xf numFmtId="14" fontId="11" fillId="0" borderId="0" xfId="0" applyNumberFormat="1" applyFont="1" applyAlignment="1">
      <alignment horizontal="left"/>
    </xf>
    <xf numFmtId="0" fontId="11" fillId="0" borderId="25" xfId="0" applyFont="1" applyBorder="1" applyAlignment="1">
      <alignment/>
    </xf>
    <xf numFmtId="0" fontId="11" fillId="0" borderId="10" xfId="0" applyFont="1" applyBorder="1" applyAlignment="1">
      <alignment/>
    </xf>
    <xf numFmtId="14" fontId="0" fillId="0" borderId="10" xfId="0" applyNumberFormat="1" applyBorder="1" applyAlignment="1">
      <alignment/>
    </xf>
    <xf numFmtId="0" fontId="12" fillId="33" borderId="26" xfId="0" applyFont="1" applyFill="1" applyBorder="1" applyAlignment="1">
      <alignment/>
    </xf>
    <xf numFmtId="0" fontId="2" fillId="33" borderId="26" xfId="0" applyFont="1" applyFill="1" applyBorder="1" applyAlignment="1">
      <alignment/>
    </xf>
    <xf numFmtId="0" fontId="14" fillId="33" borderId="26" xfId="0" applyFont="1" applyFill="1" applyBorder="1" applyAlignment="1">
      <alignment horizontal="left"/>
    </xf>
    <xf numFmtId="0" fontId="14" fillId="34" borderId="26" xfId="0" applyFont="1" applyFill="1" applyBorder="1" applyAlignment="1">
      <alignment horizontal="left"/>
    </xf>
    <xf numFmtId="0" fontId="2" fillId="34" borderId="26" xfId="0" applyFont="1" applyFill="1" applyBorder="1" applyAlignment="1">
      <alignment/>
    </xf>
    <xf numFmtId="0" fontId="0" fillId="0" borderId="0" xfId="0" applyAlignment="1">
      <alignment horizontal="center"/>
    </xf>
    <xf numFmtId="5" fontId="0" fillId="0" borderId="16" xfId="57" applyNumberFormat="1" applyBorder="1">
      <alignment/>
      <protection/>
    </xf>
    <xf numFmtId="0" fontId="0" fillId="0" borderId="16" xfId="57" applyBorder="1">
      <alignment/>
      <protection/>
    </xf>
    <xf numFmtId="0" fontId="0" fillId="0" borderId="16" xfId="0" applyBorder="1" applyAlignment="1">
      <alignment horizontal="left"/>
    </xf>
    <xf numFmtId="0" fontId="0" fillId="0" borderId="16" xfId="0" applyFont="1" applyBorder="1" applyAlignment="1">
      <alignment/>
    </xf>
    <xf numFmtId="0" fontId="0" fillId="0" borderId="16" xfId="57" applyBorder="1" applyAlignment="1">
      <alignment horizontal="right"/>
      <protection/>
    </xf>
    <xf numFmtId="0" fontId="0" fillId="0" borderId="16" xfId="0" applyFont="1" applyBorder="1" applyAlignment="1">
      <alignment horizontal="left"/>
    </xf>
    <xf numFmtId="0" fontId="0" fillId="35" borderId="16" xfId="0" applyFill="1" applyBorder="1" applyAlignment="1">
      <alignment/>
    </xf>
    <xf numFmtId="0" fontId="0" fillId="35" borderId="0" xfId="0" applyFill="1" applyAlignment="1">
      <alignment/>
    </xf>
    <xf numFmtId="0" fontId="0" fillId="0" borderId="21" xfId="0" applyBorder="1" applyAlignment="1">
      <alignment/>
    </xf>
    <xf numFmtId="0" fontId="5" fillId="33" borderId="27" xfId="0" applyFont="1" applyFill="1" applyBorder="1" applyAlignment="1">
      <alignment horizontal="center" wrapText="1"/>
    </xf>
    <xf numFmtId="0" fontId="5" fillId="33" borderId="27" xfId="0" applyFont="1" applyFill="1" applyBorder="1" applyAlignment="1">
      <alignment horizontal="center"/>
    </xf>
    <xf numFmtId="0" fontId="5" fillId="36" borderId="27" xfId="0" applyFont="1" applyFill="1" applyBorder="1" applyAlignment="1">
      <alignment horizontal="center" wrapText="1"/>
    </xf>
    <xf numFmtId="0" fontId="1" fillId="36" borderId="27" xfId="0" applyFont="1" applyFill="1" applyBorder="1" applyAlignment="1">
      <alignment horizontal="center" wrapText="1"/>
    </xf>
    <xf numFmtId="0" fontId="0" fillId="0" borderId="0" xfId="0" applyFont="1" applyFill="1" applyBorder="1" applyAlignment="1">
      <alignment/>
    </xf>
    <xf numFmtId="44" fontId="0" fillId="0" borderId="0" xfId="0" applyNumberFormat="1" applyBorder="1" applyAlignment="1">
      <alignment/>
    </xf>
    <xf numFmtId="9" fontId="0" fillId="0" borderId="0" xfId="60" applyFont="1" applyBorder="1" applyAlignment="1">
      <alignment/>
    </xf>
    <xf numFmtId="0" fontId="2" fillId="0" borderId="0" xfId="0" applyFont="1" applyBorder="1" applyAlignment="1">
      <alignment horizont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Font="1" applyBorder="1" applyAlignment="1">
      <alignment vertical="center"/>
    </xf>
    <xf numFmtId="0" fontId="1"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6" xfId="0" applyFont="1" applyFill="1" applyBorder="1" applyAlignment="1">
      <alignment vertical="center"/>
    </xf>
    <xf numFmtId="0" fontId="4" fillId="0" borderId="16" xfId="0" applyFont="1" applyBorder="1" applyAlignment="1">
      <alignment vertical="center" wrapText="1"/>
    </xf>
    <xf numFmtId="0" fontId="0" fillId="0" borderId="16" xfId="0" applyBorder="1" applyAlignment="1">
      <alignment horizontal="center" vertical="center"/>
    </xf>
    <xf numFmtId="0" fontId="3" fillId="0" borderId="16" xfId="0" applyFont="1" applyBorder="1" applyAlignment="1">
      <alignment vertical="center" wrapText="1"/>
    </xf>
    <xf numFmtId="0" fontId="3" fillId="0" borderId="16" xfId="0" applyFont="1" applyBorder="1" applyAlignment="1">
      <alignment vertical="center"/>
    </xf>
    <xf numFmtId="0" fontId="4" fillId="0" borderId="16" xfId="0" applyFont="1" applyFill="1" applyBorder="1" applyAlignment="1">
      <alignment vertical="center" wrapText="1"/>
    </xf>
    <xf numFmtId="0" fontId="0" fillId="0" borderId="16" xfId="0" applyBorder="1" applyAlignment="1">
      <alignment horizontal="center" vertical="center" wrapText="1"/>
    </xf>
    <xf numFmtId="0" fontId="3" fillId="0" borderId="16" xfId="0" applyFont="1" applyBorder="1" applyAlignment="1">
      <alignment/>
    </xf>
    <xf numFmtId="0" fontId="0" fillId="0" borderId="16" xfId="0" applyBorder="1" applyAlignment="1">
      <alignment horizontal="center"/>
    </xf>
    <xf numFmtId="164" fontId="0" fillId="0" borderId="16" xfId="0" applyNumberFormat="1" applyBorder="1" applyAlignment="1">
      <alignment/>
    </xf>
    <xf numFmtId="0" fontId="4" fillId="0" borderId="16" xfId="0" applyFont="1" applyBorder="1" applyAlignment="1">
      <alignment/>
    </xf>
    <xf numFmtId="0" fontId="0" fillId="0" borderId="16" xfId="0" applyFont="1" applyBorder="1" applyAlignment="1">
      <alignment horizontal="center" vertical="center"/>
    </xf>
    <xf numFmtId="0" fontId="4" fillId="0" borderId="16" xfId="0" applyFont="1" applyBorder="1" applyAlignment="1">
      <alignment vertical="center"/>
    </xf>
    <xf numFmtId="0" fontId="0" fillId="0" borderId="23" xfId="0" applyBorder="1" applyAlignment="1">
      <alignment vertical="center"/>
    </xf>
    <xf numFmtId="44" fontId="0" fillId="0" borderId="16" xfId="44" applyFont="1" applyFill="1" applyBorder="1" applyAlignment="1">
      <alignment vertical="center"/>
    </xf>
    <xf numFmtId="0" fontId="0" fillId="0" borderId="16" xfId="0" applyFont="1" applyBorder="1" applyAlignment="1">
      <alignment vertical="center" wrapText="1"/>
    </xf>
    <xf numFmtId="0" fontId="48" fillId="0" borderId="0" xfId="53" applyBorder="1" applyAlignment="1">
      <alignment/>
    </xf>
    <xf numFmtId="0" fontId="0" fillId="6" borderId="23" xfId="0" applyFill="1" applyBorder="1" applyAlignment="1">
      <alignment/>
    </xf>
    <xf numFmtId="0" fontId="0" fillId="6" borderId="28" xfId="0" applyFill="1" applyBorder="1" applyAlignment="1">
      <alignment/>
    </xf>
    <xf numFmtId="9" fontId="0" fillId="6" borderId="28" xfId="60" applyFont="1" applyFill="1" applyBorder="1" applyAlignment="1">
      <alignment vertical="center"/>
    </xf>
    <xf numFmtId="44" fontId="0" fillId="6" borderId="16" xfId="44" applyFont="1" applyFill="1" applyBorder="1" applyAlignment="1">
      <alignment vertical="center"/>
    </xf>
    <xf numFmtId="44" fontId="0" fillId="6" borderId="23" xfId="44" applyFont="1" applyFill="1" applyBorder="1" applyAlignment="1">
      <alignment/>
    </xf>
    <xf numFmtId="44" fontId="0" fillId="0" borderId="23" xfId="44" applyFont="1" applyFill="1" applyBorder="1" applyAlignment="1">
      <alignment/>
    </xf>
    <xf numFmtId="0" fontId="0" fillId="6" borderId="0" xfId="0" applyFill="1" applyBorder="1" applyAlignment="1">
      <alignment/>
    </xf>
    <xf numFmtId="0" fontId="3" fillId="35" borderId="16" xfId="0" applyFont="1" applyFill="1" applyBorder="1" applyAlignment="1">
      <alignment vertical="center" wrapText="1"/>
    </xf>
    <xf numFmtId="0" fontId="0" fillId="0" borderId="0" xfId="0" applyFont="1" applyBorder="1" applyAlignment="1">
      <alignment wrapText="1"/>
    </xf>
    <xf numFmtId="0" fontId="2" fillId="0" borderId="0" xfId="0" applyFont="1" applyBorder="1" applyAlignment="1">
      <alignment horizontal="center"/>
    </xf>
    <xf numFmtId="0" fontId="0" fillId="0" borderId="0" xfId="0" applyAlignment="1">
      <alignment/>
    </xf>
    <xf numFmtId="0" fontId="6" fillId="0" borderId="14" xfId="0" applyFont="1" applyBorder="1" applyAlignment="1">
      <alignment/>
    </xf>
    <xf numFmtId="0" fontId="0" fillId="0" borderId="11" xfId="0" applyBorder="1" applyAlignment="1">
      <alignment/>
    </xf>
    <xf numFmtId="0" fontId="0" fillId="0" borderId="29" xfId="0" applyBorder="1" applyAlignment="1">
      <alignment/>
    </xf>
    <xf numFmtId="0" fontId="0" fillId="0" borderId="12" xfId="0" applyBorder="1" applyAlignment="1">
      <alignment/>
    </xf>
    <xf numFmtId="0" fontId="8" fillId="37" borderId="15" xfId="0" applyFont="1" applyFill="1" applyBorder="1" applyAlignment="1">
      <alignment horizontal="left"/>
    </xf>
    <xf numFmtId="0" fontId="0" fillId="0" borderId="30" xfId="0" applyBorder="1" applyAlignment="1">
      <alignment/>
    </xf>
    <xf numFmtId="0" fontId="0" fillId="0" borderId="15" xfId="0" applyBorder="1" applyAlignment="1">
      <alignment/>
    </xf>
    <xf numFmtId="0" fontId="11" fillId="38" borderId="31" xfId="0" applyFont="1" applyFill="1" applyBorder="1" applyAlignment="1">
      <alignment horizontal="center"/>
    </xf>
    <xf numFmtId="0" fontId="0" fillId="33" borderId="32" xfId="0" applyFill="1" applyBorder="1" applyAlignment="1">
      <alignment/>
    </xf>
    <xf numFmtId="0" fontId="0" fillId="33" borderId="33" xfId="0"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remium Analysi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1085850</xdr:colOff>
      <xdr:row>0</xdr:row>
      <xdr:rowOff>66675</xdr:rowOff>
    </xdr:from>
    <xdr:to>
      <xdr:col>12</xdr:col>
      <xdr:colOff>276225</xdr:colOff>
      <xdr:row>4</xdr:row>
      <xdr:rowOff>161925</xdr:rowOff>
    </xdr:to>
    <xdr:pic>
      <xdr:nvPicPr>
        <xdr:cNvPr id="1" name="Picture 1"/>
        <xdr:cNvPicPr preferRelativeResize="1">
          <a:picLocks noChangeAspect="1"/>
        </xdr:cNvPicPr>
      </xdr:nvPicPr>
      <xdr:blipFill>
        <a:blip r:embed="rId1"/>
        <a:stretch>
          <a:fillRect/>
        </a:stretch>
      </xdr:blipFill>
      <xdr:spPr>
        <a:xfrm>
          <a:off x="13782675" y="66675"/>
          <a:ext cx="9525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133350</xdr:rowOff>
    </xdr:from>
    <xdr:to>
      <xdr:col>9</xdr:col>
      <xdr:colOff>285750</xdr:colOff>
      <xdr:row>6</xdr:row>
      <xdr:rowOff>66675</xdr:rowOff>
    </xdr:to>
    <xdr:pic>
      <xdr:nvPicPr>
        <xdr:cNvPr id="1" name="Picture 1"/>
        <xdr:cNvPicPr preferRelativeResize="1">
          <a:picLocks noChangeAspect="1"/>
        </xdr:cNvPicPr>
      </xdr:nvPicPr>
      <xdr:blipFill>
        <a:blip r:embed="rId1"/>
        <a:stretch>
          <a:fillRect/>
        </a:stretch>
      </xdr:blipFill>
      <xdr:spPr>
        <a:xfrm>
          <a:off x="447675" y="133350"/>
          <a:ext cx="6553200" cy="1171575"/>
        </a:xfrm>
        <a:prstGeom prst="rect">
          <a:avLst/>
        </a:prstGeom>
        <a:noFill/>
        <a:ln w="9525" cmpd="sng">
          <a:noFill/>
        </a:ln>
      </xdr:spPr>
    </xdr:pic>
    <xdr:clientData/>
  </xdr:twoCellAnchor>
  <xdr:twoCellAnchor editAs="oneCell">
    <xdr:from>
      <xdr:col>12</xdr:col>
      <xdr:colOff>352425</xdr:colOff>
      <xdr:row>0</xdr:row>
      <xdr:rowOff>57150</xdr:rowOff>
    </xdr:from>
    <xdr:to>
      <xdr:col>12</xdr:col>
      <xdr:colOff>2400300</xdr:colOff>
      <xdr:row>4</xdr:row>
      <xdr:rowOff>9525</xdr:rowOff>
    </xdr:to>
    <xdr:pic>
      <xdr:nvPicPr>
        <xdr:cNvPr id="2" name="Picture 2"/>
        <xdr:cNvPicPr preferRelativeResize="1">
          <a:picLocks noChangeAspect="1"/>
        </xdr:cNvPicPr>
      </xdr:nvPicPr>
      <xdr:blipFill>
        <a:blip r:embed="rId2"/>
        <a:stretch>
          <a:fillRect/>
        </a:stretch>
      </xdr:blipFill>
      <xdr:spPr>
        <a:xfrm>
          <a:off x="9286875" y="57150"/>
          <a:ext cx="20478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worcc.com/manual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0"/>
  <sheetViews>
    <sheetView tabSelected="1" view="pageLayout" workbookViewId="0" topLeftCell="A1">
      <selection activeCell="B19" sqref="B19"/>
    </sheetView>
  </sheetViews>
  <sheetFormatPr defaultColWidth="9.140625" defaultRowHeight="12.75"/>
  <cols>
    <col min="1" max="1" width="31.28125" style="2" customWidth="1"/>
    <col min="2" max="2" width="63.7109375" style="2" customWidth="1"/>
    <col min="3" max="3" width="7.8515625" style="2" customWidth="1"/>
    <col min="4" max="4" width="18.7109375" style="2" customWidth="1"/>
    <col min="5" max="6" width="23.7109375" style="2" customWidth="1"/>
    <col min="7" max="7" width="19.28125" style="2" customWidth="1"/>
    <col min="8" max="8" width="5.57421875" style="2" customWidth="1"/>
    <col min="9" max="16384" width="9.140625" style="2" customWidth="1"/>
  </cols>
  <sheetData>
    <row r="1" spans="2:3" ht="12.75">
      <c r="B1" s="7" t="s">
        <v>98</v>
      </c>
      <c r="C1" s="77"/>
    </row>
    <row r="2" spans="2:3" ht="12.75">
      <c r="B2" s="7" t="s">
        <v>99</v>
      </c>
      <c r="C2" s="78"/>
    </row>
    <row r="3" spans="2:7" ht="27" customHeight="1">
      <c r="B3" s="57" t="s">
        <v>100</v>
      </c>
      <c r="C3" s="79"/>
      <c r="D3" s="85" t="s">
        <v>101</v>
      </c>
      <c r="E3" s="85"/>
      <c r="F3" s="85"/>
      <c r="G3" s="85"/>
    </row>
    <row r="5" spans="1:7" s="55" customFormat="1" ht="27">
      <c r="A5" s="58" t="s">
        <v>115</v>
      </c>
      <c r="B5" s="58" t="s">
        <v>114</v>
      </c>
      <c r="C5" s="59" t="s">
        <v>110</v>
      </c>
      <c r="D5" s="58" t="s">
        <v>116</v>
      </c>
      <c r="E5" s="58" t="s">
        <v>111</v>
      </c>
      <c r="F5" s="58" t="s">
        <v>112</v>
      </c>
      <c r="G5" s="58" t="s">
        <v>113</v>
      </c>
    </row>
    <row r="6" spans="1:7" s="56" customFormat="1" ht="33.75" customHeight="1">
      <c r="A6" s="60" t="s">
        <v>0</v>
      </c>
      <c r="B6" s="61" t="s">
        <v>109</v>
      </c>
      <c r="C6" s="62">
        <v>1624</v>
      </c>
      <c r="D6" s="80"/>
      <c r="E6" s="80"/>
      <c r="F6" s="80"/>
      <c r="G6" s="74" t="e">
        <f>((D6-(0.333*E6)-F6)/C$1)*C$2+(((D6-(0.333*E6)-F6)/C$1)*C$2)*C$3</f>
        <v>#DIV/0!</v>
      </c>
    </row>
    <row r="7" spans="1:7" s="56" customFormat="1" ht="41.25">
      <c r="A7" s="63" t="s">
        <v>141</v>
      </c>
      <c r="B7" s="61" t="s">
        <v>142</v>
      </c>
      <c r="C7" s="62">
        <v>5222</v>
      </c>
      <c r="D7" s="80"/>
      <c r="E7" s="80"/>
      <c r="F7" s="80"/>
      <c r="G7" s="74" t="e">
        <f aca="true" t="shared" si="0" ref="G7:G25">((D7-(0.333*E7)-F7)/C$1)*C$2+(((D7-(0.333*E7)-F7)/C$1)*C$2)*C$3</f>
        <v>#DIV/0!</v>
      </c>
    </row>
    <row r="8" spans="1:7" s="56" customFormat="1" ht="41.25">
      <c r="A8" s="63" t="s">
        <v>143</v>
      </c>
      <c r="B8" s="61" t="s">
        <v>144</v>
      </c>
      <c r="C8" s="62">
        <v>5506</v>
      </c>
      <c r="D8" s="80"/>
      <c r="E8" s="80"/>
      <c r="F8" s="80"/>
      <c r="G8" s="74" t="e">
        <f t="shared" si="0"/>
        <v>#DIV/0!</v>
      </c>
    </row>
    <row r="9" spans="1:7" s="56" customFormat="1" ht="24.75" customHeight="1">
      <c r="A9" s="64" t="s">
        <v>33</v>
      </c>
      <c r="B9" s="65" t="s">
        <v>2</v>
      </c>
      <c r="C9" s="62">
        <v>7380</v>
      </c>
      <c r="D9" s="80"/>
      <c r="E9" s="80"/>
      <c r="F9" s="80"/>
      <c r="G9" s="74" t="e">
        <f t="shared" si="0"/>
        <v>#DIV/0!</v>
      </c>
    </row>
    <row r="10" spans="1:7" s="56" customFormat="1" ht="27">
      <c r="A10" s="64" t="s">
        <v>3</v>
      </c>
      <c r="B10" s="65" t="s">
        <v>117</v>
      </c>
      <c r="C10" s="62">
        <v>7403</v>
      </c>
      <c r="D10" s="80"/>
      <c r="E10" s="80"/>
      <c r="F10" s="80"/>
      <c r="G10" s="74" t="e">
        <f t="shared" si="0"/>
        <v>#DIV/0!</v>
      </c>
    </row>
    <row r="11" spans="1:7" s="54" customFormat="1" ht="41.25">
      <c r="A11" s="63" t="s">
        <v>119</v>
      </c>
      <c r="B11" s="65" t="s">
        <v>118</v>
      </c>
      <c r="C11" s="66">
        <v>7520</v>
      </c>
      <c r="D11" s="80"/>
      <c r="E11" s="80"/>
      <c r="F11" s="80"/>
      <c r="G11" s="74" t="e">
        <f t="shared" si="0"/>
        <v>#DIV/0!</v>
      </c>
    </row>
    <row r="12" spans="1:7" s="56" customFormat="1" ht="27">
      <c r="A12" s="63" t="s">
        <v>146</v>
      </c>
      <c r="B12" s="65" t="s">
        <v>147</v>
      </c>
      <c r="C12" s="62">
        <v>7580</v>
      </c>
      <c r="D12" s="80"/>
      <c r="E12" s="80"/>
      <c r="F12" s="80"/>
      <c r="G12" s="74" t="e">
        <f t="shared" si="0"/>
        <v>#DIV/0!</v>
      </c>
    </row>
    <row r="13" spans="1:7" s="56" customFormat="1" ht="69">
      <c r="A13" s="84" t="s">
        <v>145</v>
      </c>
      <c r="B13" s="65" t="s">
        <v>120</v>
      </c>
      <c r="C13" s="62">
        <v>7590</v>
      </c>
      <c r="D13" s="80"/>
      <c r="E13" s="80"/>
      <c r="F13" s="80"/>
      <c r="G13" s="74" t="e">
        <f t="shared" si="0"/>
        <v>#DIV/0!</v>
      </c>
    </row>
    <row r="14" spans="1:7" s="56" customFormat="1" ht="33" customHeight="1">
      <c r="A14" s="64" t="s">
        <v>6</v>
      </c>
      <c r="B14" s="61" t="s">
        <v>41</v>
      </c>
      <c r="C14" s="62">
        <v>7705</v>
      </c>
      <c r="D14" s="80"/>
      <c r="E14" s="80"/>
      <c r="F14" s="80"/>
      <c r="G14" s="74" t="e">
        <f t="shared" si="0"/>
        <v>#DIV/0!</v>
      </c>
    </row>
    <row r="15" spans="1:7" s="56" customFormat="1" ht="36" customHeight="1">
      <c r="A15" s="63" t="s">
        <v>121</v>
      </c>
      <c r="B15" s="61" t="s">
        <v>5</v>
      </c>
      <c r="C15" s="71" t="s">
        <v>122</v>
      </c>
      <c r="D15" s="80"/>
      <c r="E15" s="80"/>
      <c r="F15" s="80"/>
      <c r="G15" s="74" t="e">
        <f t="shared" si="0"/>
        <v>#DIV/0!</v>
      </c>
    </row>
    <row r="16" spans="1:7" s="56" customFormat="1" ht="57.75" customHeight="1">
      <c r="A16" s="63" t="s">
        <v>148</v>
      </c>
      <c r="B16" s="65" t="s">
        <v>149</v>
      </c>
      <c r="C16" s="62">
        <v>7710</v>
      </c>
      <c r="D16" s="80"/>
      <c r="E16" s="80"/>
      <c r="F16" s="80"/>
      <c r="G16" s="74" t="e">
        <f t="shared" si="0"/>
        <v>#DIV/0!</v>
      </c>
    </row>
    <row r="17" spans="1:7" s="56" customFormat="1" ht="27.75" customHeight="1">
      <c r="A17" s="63" t="s">
        <v>150</v>
      </c>
      <c r="B17" s="65" t="s">
        <v>5</v>
      </c>
      <c r="C17" s="62">
        <v>7711</v>
      </c>
      <c r="D17" s="80"/>
      <c r="E17" s="80"/>
      <c r="F17" s="80"/>
      <c r="G17" s="74" t="e">
        <f t="shared" si="0"/>
        <v>#DIV/0!</v>
      </c>
    </row>
    <row r="18" spans="1:7" s="56" customFormat="1" ht="82.5">
      <c r="A18" s="60" t="s">
        <v>4</v>
      </c>
      <c r="B18" s="65" t="s">
        <v>152</v>
      </c>
      <c r="C18" s="62">
        <v>7720</v>
      </c>
      <c r="D18" s="80"/>
      <c r="E18" s="80"/>
      <c r="F18" s="80"/>
      <c r="G18" s="74" t="e">
        <f t="shared" si="0"/>
        <v>#DIV/0!</v>
      </c>
    </row>
    <row r="19" spans="1:7" s="56" customFormat="1" ht="41.25">
      <c r="A19" s="63" t="s">
        <v>123</v>
      </c>
      <c r="B19" s="61" t="s">
        <v>5</v>
      </c>
      <c r="C19" s="62" t="s">
        <v>31</v>
      </c>
      <c r="D19" s="80"/>
      <c r="E19" s="80"/>
      <c r="F19" s="80"/>
      <c r="G19" s="74" t="e">
        <f t="shared" si="0"/>
        <v>#DIV/0!</v>
      </c>
    </row>
    <row r="20" spans="1:7" s="73" customFormat="1" ht="26.25" customHeight="1">
      <c r="A20" s="72" t="s">
        <v>46</v>
      </c>
      <c r="B20" s="65" t="s">
        <v>47</v>
      </c>
      <c r="C20" s="62">
        <v>8380</v>
      </c>
      <c r="D20" s="80"/>
      <c r="E20" s="80"/>
      <c r="F20" s="80"/>
      <c r="G20" s="74" t="e">
        <f t="shared" si="0"/>
        <v>#DIV/0!</v>
      </c>
    </row>
    <row r="21" spans="1:7" s="56" customFormat="1" ht="26.25" customHeight="1">
      <c r="A21" s="63" t="s">
        <v>124</v>
      </c>
      <c r="B21" s="65" t="s">
        <v>139</v>
      </c>
      <c r="C21" s="62">
        <v>8742</v>
      </c>
      <c r="D21" s="80"/>
      <c r="E21" s="80"/>
      <c r="F21" s="80"/>
      <c r="G21" s="74" t="e">
        <f t="shared" si="0"/>
        <v>#DIV/0!</v>
      </c>
    </row>
    <row r="22" spans="1:7" s="56" customFormat="1" ht="41.25">
      <c r="A22" s="64" t="s">
        <v>7</v>
      </c>
      <c r="B22" s="61" t="s">
        <v>125</v>
      </c>
      <c r="C22" s="62">
        <v>8810</v>
      </c>
      <c r="D22" s="80"/>
      <c r="E22" s="80"/>
      <c r="F22" s="80"/>
      <c r="G22" s="74" t="e">
        <f t="shared" si="0"/>
        <v>#DIV/0!</v>
      </c>
    </row>
    <row r="23" spans="1:7" s="56" customFormat="1" ht="21.75" customHeight="1">
      <c r="A23" s="64" t="s">
        <v>10</v>
      </c>
      <c r="B23" s="61" t="s">
        <v>11</v>
      </c>
      <c r="C23" s="62" t="s">
        <v>26</v>
      </c>
      <c r="D23" s="80"/>
      <c r="E23" s="80"/>
      <c r="F23" s="80"/>
      <c r="G23" s="74" t="e">
        <f t="shared" si="0"/>
        <v>#DIV/0!</v>
      </c>
    </row>
    <row r="24" spans="1:7" s="56" customFormat="1" ht="41.25">
      <c r="A24" s="63" t="s">
        <v>126</v>
      </c>
      <c r="B24" s="61" t="s">
        <v>127</v>
      </c>
      <c r="C24" s="62" t="s">
        <v>25</v>
      </c>
      <c r="D24" s="80"/>
      <c r="E24" s="80"/>
      <c r="F24" s="80"/>
      <c r="G24" s="74" t="e">
        <f t="shared" si="0"/>
        <v>#DIV/0!</v>
      </c>
    </row>
    <row r="25" spans="1:7" s="56" customFormat="1" ht="22.5" customHeight="1">
      <c r="A25" s="64" t="s">
        <v>14</v>
      </c>
      <c r="B25" s="61" t="s">
        <v>34</v>
      </c>
      <c r="C25" s="62" t="s">
        <v>27</v>
      </c>
      <c r="D25" s="80"/>
      <c r="E25" s="80"/>
      <c r="F25" s="80"/>
      <c r="G25" s="74" t="e">
        <f t="shared" si="0"/>
        <v>#DIV/0!</v>
      </c>
    </row>
    <row r="26" spans="1:7" s="55" customFormat="1" ht="27">
      <c r="A26" s="58" t="s">
        <v>115</v>
      </c>
      <c r="B26" s="58" t="s">
        <v>114</v>
      </c>
      <c r="C26" s="59" t="s">
        <v>110</v>
      </c>
      <c r="D26" s="58" t="s">
        <v>116</v>
      </c>
      <c r="E26" s="58" t="s">
        <v>111</v>
      </c>
      <c r="F26" s="58" t="s">
        <v>112</v>
      </c>
      <c r="G26" s="58" t="s">
        <v>113</v>
      </c>
    </row>
    <row r="27" spans="1:7" s="56" customFormat="1" ht="26.25" customHeight="1">
      <c r="A27" s="64" t="s">
        <v>29</v>
      </c>
      <c r="B27" s="61" t="s">
        <v>35</v>
      </c>
      <c r="C27" s="62">
        <v>8820</v>
      </c>
      <c r="D27" s="80"/>
      <c r="E27" s="80"/>
      <c r="F27" s="80"/>
      <c r="G27" s="74" t="e">
        <f aca="true" t="shared" si="1" ref="G27:G42">((D27-(0.333*E27)-F27)/C$1)*C$2+(((D27-(0.333*E27)-F27)/C$1)*C$2)*C$3</f>
        <v>#DIV/0!</v>
      </c>
    </row>
    <row r="28" spans="1:7" s="56" customFormat="1" ht="26.25" customHeight="1">
      <c r="A28" s="64" t="s">
        <v>36</v>
      </c>
      <c r="B28" s="61" t="s">
        <v>42</v>
      </c>
      <c r="C28" s="62">
        <v>8824</v>
      </c>
      <c r="D28" s="80"/>
      <c r="E28" s="80"/>
      <c r="F28" s="80"/>
      <c r="G28" s="74" t="e">
        <f t="shared" si="1"/>
        <v>#DIV/0!</v>
      </c>
    </row>
    <row r="29" spans="1:7" s="56" customFormat="1" ht="27">
      <c r="A29" s="64" t="s">
        <v>8</v>
      </c>
      <c r="B29" s="61" t="s">
        <v>129</v>
      </c>
      <c r="C29" s="62">
        <v>8831</v>
      </c>
      <c r="D29" s="80"/>
      <c r="E29" s="80"/>
      <c r="F29" s="80"/>
      <c r="G29" s="74" t="e">
        <f t="shared" si="1"/>
        <v>#DIV/0!</v>
      </c>
    </row>
    <row r="30" spans="1:7" s="56" customFormat="1" ht="41.25">
      <c r="A30" s="64" t="s">
        <v>9</v>
      </c>
      <c r="B30" s="61" t="s">
        <v>130</v>
      </c>
      <c r="C30" s="62">
        <v>8832</v>
      </c>
      <c r="D30" s="80"/>
      <c r="E30" s="80"/>
      <c r="F30" s="80"/>
      <c r="G30" s="74" t="e">
        <f t="shared" si="1"/>
        <v>#DIV/0!</v>
      </c>
    </row>
    <row r="31" spans="1:7" s="56" customFormat="1" ht="27">
      <c r="A31" s="63" t="s">
        <v>48</v>
      </c>
      <c r="B31" s="61" t="s">
        <v>131</v>
      </c>
      <c r="C31" s="62">
        <v>8833</v>
      </c>
      <c r="D31" s="80"/>
      <c r="E31" s="80"/>
      <c r="F31" s="80"/>
      <c r="G31" s="74" t="e">
        <f t="shared" si="1"/>
        <v>#DIV/0!</v>
      </c>
    </row>
    <row r="32" spans="1:7" s="56" customFormat="1" ht="26.25" customHeight="1">
      <c r="A32" s="64" t="s">
        <v>13</v>
      </c>
      <c r="B32" s="61" t="s">
        <v>132</v>
      </c>
      <c r="C32" s="62">
        <v>8835</v>
      </c>
      <c r="D32" s="80"/>
      <c r="E32" s="80"/>
      <c r="F32" s="80"/>
      <c r="G32" s="74" t="e">
        <f t="shared" si="1"/>
        <v>#DIV/0!</v>
      </c>
    </row>
    <row r="33" spans="1:7" s="56" customFormat="1" ht="41.25">
      <c r="A33" s="64" t="s">
        <v>15</v>
      </c>
      <c r="B33" s="61" t="s">
        <v>133</v>
      </c>
      <c r="C33" s="62">
        <v>9015</v>
      </c>
      <c r="D33" s="80"/>
      <c r="E33" s="80"/>
      <c r="F33" s="80"/>
      <c r="G33" s="74" t="e">
        <f t="shared" si="1"/>
        <v>#DIV/0!</v>
      </c>
    </row>
    <row r="34" spans="1:7" s="56" customFormat="1" ht="26.25" customHeight="1">
      <c r="A34" s="64" t="s">
        <v>12</v>
      </c>
      <c r="B34" s="75" t="s">
        <v>44</v>
      </c>
      <c r="C34" s="62">
        <v>9040</v>
      </c>
      <c r="D34" s="80"/>
      <c r="E34" s="80"/>
      <c r="F34" s="80"/>
      <c r="G34" s="74" t="e">
        <f t="shared" si="1"/>
        <v>#DIV/0!</v>
      </c>
    </row>
    <row r="35" spans="1:7" s="56" customFormat="1" ht="24.75" customHeight="1">
      <c r="A35" s="64" t="s">
        <v>30</v>
      </c>
      <c r="B35" s="61" t="s">
        <v>49</v>
      </c>
      <c r="C35" s="62">
        <v>9060</v>
      </c>
      <c r="D35" s="80"/>
      <c r="E35" s="80"/>
      <c r="F35" s="80"/>
      <c r="G35" s="74" t="e">
        <f t="shared" si="1"/>
        <v>#DIV/0!</v>
      </c>
    </row>
    <row r="36" spans="1:7" s="56" customFormat="1" ht="26.25" customHeight="1">
      <c r="A36" s="64" t="s">
        <v>37</v>
      </c>
      <c r="B36" s="61" t="s">
        <v>50</v>
      </c>
      <c r="C36" s="62">
        <v>9063</v>
      </c>
      <c r="D36" s="80"/>
      <c r="E36" s="80"/>
      <c r="F36" s="80"/>
      <c r="G36" s="74" t="e">
        <f t="shared" si="1"/>
        <v>#DIV/0!</v>
      </c>
    </row>
    <row r="37" spans="1:7" s="56" customFormat="1" ht="25.5" customHeight="1">
      <c r="A37" s="64" t="s">
        <v>23</v>
      </c>
      <c r="B37" s="61" t="s">
        <v>43</v>
      </c>
      <c r="C37" s="62">
        <v>9082</v>
      </c>
      <c r="D37" s="80"/>
      <c r="E37" s="80"/>
      <c r="F37" s="80"/>
      <c r="G37" s="74" t="e">
        <f t="shared" si="1"/>
        <v>#DIV/0!</v>
      </c>
    </row>
    <row r="38" spans="1:7" s="56" customFormat="1" ht="27" customHeight="1">
      <c r="A38" s="64" t="s">
        <v>40</v>
      </c>
      <c r="B38" s="61" t="s">
        <v>45</v>
      </c>
      <c r="C38" s="62">
        <v>9101</v>
      </c>
      <c r="D38" s="80"/>
      <c r="E38" s="80"/>
      <c r="F38" s="80"/>
      <c r="G38" s="74" t="e">
        <f t="shared" si="1"/>
        <v>#DIV/0!</v>
      </c>
    </row>
    <row r="39" spans="1:7" s="56" customFormat="1" ht="30" customHeight="1">
      <c r="A39" s="64" t="s">
        <v>16</v>
      </c>
      <c r="B39" s="61" t="s">
        <v>134</v>
      </c>
      <c r="C39" s="62">
        <v>9102</v>
      </c>
      <c r="D39" s="80"/>
      <c r="E39" s="80"/>
      <c r="F39" s="80"/>
      <c r="G39" s="74" t="e">
        <f t="shared" si="1"/>
        <v>#DIV/0!</v>
      </c>
    </row>
    <row r="40" spans="1:7" s="56" customFormat="1" ht="27">
      <c r="A40" s="64" t="s">
        <v>1</v>
      </c>
      <c r="B40" s="65" t="s">
        <v>135</v>
      </c>
      <c r="C40" s="62" t="s">
        <v>32</v>
      </c>
      <c r="D40" s="80"/>
      <c r="E40" s="80"/>
      <c r="F40" s="80"/>
      <c r="G40" s="74" t="e">
        <f t="shared" si="1"/>
        <v>#DIV/0!</v>
      </c>
    </row>
    <row r="41" spans="1:7" s="56" customFormat="1" ht="24.75" customHeight="1">
      <c r="A41" s="64" t="s">
        <v>17</v>
      </c>
      <c r="B41" s="61" t="s">
        <v>136</v>
      </c>
      <c r="C41" s="62">
        <v>9220</v>
      </c>
      <c r="D41" s="80"/>
      <c r="E41" s="80"/>
      <c r="F41" s="80"/>
      <c r="G41" s="74" t="e">
        <f t="shared" si="1"/>
        <v>#DIV/0!</v>
      </c>
    </row>
    <row r="42" spans="1:7" s="56" customFormat="1" ht="27">
      <c r="A42" s="63" t="s">
        <v>151</v>
      </c>
      <c r="B42" s="61" t="s">
        <v>140</v>
      </c>
      <c r="C42" s="62">
        <v>9403</v>
      </c>
      <c r="D42" s="80"/>
      <c r="E42" s="80"/>
      <c r="F42" s="80"/>
      <c r="G42" s="74" t="e">
        <f t="shared" si="1"/>
        <v>#DIV/0!</v>
      </c>
    </row>
    <row r="43" spans="1:7" ht="13.5">
      <c r="A43" s="67"/>
      <c r="B43" s="70"/>
      <c r="C43" s="68"/>
      <c r="D43" s="69"/>
      <c r="E43" s="69"/>
      <c r="F43" s="69"/>
      <c r="G43" s="69"/>
    </row>
    <row r="44" spans="1:7" ht="30.75" customHeight="1" thickBot="1">
      <c r="A44" s="5" t="s">
        <v>28</v>
      </c>
      <c r="E44" s="6" t="s">
        <v>128</v>
      </c>
      <c r="F44" s="6"/>
      <c r="G44" s="8" t="e">
        <f>SUM(G6:G43)</f>
        <v>#DIV/0!</v>
      </c>
    </row>
    <row r="45" ht="4.5" customHeight="1" hidden="1" thickTop="1"/>
    <row r="46" ht="18.75" customHeight="1" thickTop="1"/>
    <row r="47" spans="2:7" ht="12.75">
      <c r="B47" s="5" t="s">
        <v>21</v>
      </c>
      <c r="C47" s="77"/>
      <c r="E47" s="86" t="s">
        <v>107</v>
      </c>
      <c r="F47" s="86"/>
      <c r="G47" s="53"/>
    </row>
    <row r="48" spans="2:6" ht="12.75">
      <c r="B48" s="5" t="s">
        <v>24</v>
      </c>
      <c r="C48" s="78"/>
      <c r="E48" s="7" t="s">
        <v>102</v>
      </c>
      <c r="F48" s="81"/>
    </row>
    <row r="49" spans="2:6" ht="12.75">
      <c r="B49" s="5" t="s">
        <v>22</v>
      </c>
      <c r="C49" s="78"/>
      <c r="E49" s="7" t="s">
        <v>104</v>
      </c>
      <c r="F49" s="78">
        <f>C51</f>
        <v>0</v>
      </c>
    </row>
    <row r="50" spans="3:6" ht="12.75">
      <c r="C50"/>
      <c r="E50" s="50" t="s">
        <v>103</v>
      </c>
      <c r="F50" s="78"/>
    </row>
    <row r="51" spans="2:6" ht="13.5" thickBot="1">
      <c r="B51" s="5" t="s">
        <v>38</v>
      </c>
      <c r="C51" s="1">
        <f>C47+C48</f>
        <v>0</v>
      </c>
      <c r="E51" s="50" t="s">
        <v>108</v>
      </c>
      <c r="F51" s="82"/>
    </row>
    <row r="52" ht="12.75">
      <c r="A52" s="5"/>
    </row>
    <row r="53" spans="1:6" ht="12.75">
      <c r="A53" s="5" t="s">
        <v>39</v>
      </c>
      <c r="B53" s="83"/>
      <c r="E53" s="50" t="s">
        <v>105</v>
      </c>
      <c r="F53" s="51" t="e">
        <f>F48/F49/(F50*40)</f>
        <v>#DIV/0!</v>
      </c>
    </row>
    <row r="54" spans="1:6" ht="12.75">
      <c r="A54" s="5" t="s">
        <v>18</v>
      </c>
      <c r="B54" s="83"/>
      <c r="E54" s="50" t="s">
        <v>106</v>
      </c>
      <c r="F54" s="52" t="e">
        <f>F51/F53</f>
        <v>#DIV/0!</v>
      </c>
    </row>
    <row r="55" spans="1:2" ht="12.75">
      <c r="A55" s="5" t="s">
        <v>19</v>
      </c>
      <c r="B55" s="83"/>
    </row>
    <row r="56" spans="1:2" ht="12.75">
      <c r="A56" s="5" t="s">
        <v>20</v>
      </c>
      <c r="B56" s="83"/>
    </row>
    <row r="59" spans="1:3" ht="12.75">
      <c r="A59" s="5" t="s">
        <v>137</v>
      </c>
      <c r="C59" s="76" t="s">
        <v>138</v>
      </c>
    </row>
    <row r="60" ht="12.75">
      <c r="A60" s="5"/>
    </row>
  </sheetData>
  <sheetProtection/>
  <mergeCells count="2">
    <mergeCell ref="D3:G3"/>
    <mergeCell ref="E47:F47"/>
  </mergeCells>
  <hyperlinks>
    <hyperlink ref="C59" r:id="rId1" display="https://www.kworcc.com/manuals.html"/>
  </hyperlinks>
  <printOptions/>
  <pageMargins left="0.75" right="0.4" top="0.84" bottom="0.56" header="0.31" footer="0.5"/>
  <pageSetup horizontalDpi="600" verticalDpi="600" orientation="landscape" scale="63" r:id="rId2"/>
  <headerFooter alignWithMargins="0">
    <oddHeader>&amp;C&amp;"Arial,Bold"&amp;18  2024 Payroll Worksheet
for KWORCC&amp;"Arial,Regular"&amp;10
</oddHeader>
  </headerFooter>
  <rowBreaks count="1" manualBreakCount="1">
    <brk id="25" max="16" man="1"/>
  </rowBreaks>
</worksheet>
</file>

<file path=xl/worksheets/sheet2.xml><?xml version="1.0" encoding="utf-8"?>
<worksheet xmlns="http://schemas.openxmlformats.org/spreadsheetml/2006/main" xmlns:r="http://schemas.openxmlformats.org/officeDocument/2006/relationships">
  <sheetPr>
    <pageSetUpPr fitToPage="1"/>
  </sheetPr>
  <dimension ref="A1:N54"/>
  <sheetViews>
    <sheetView zoomScalePageLayoutView="0" workbookViewId="0" topLeftCell="A1">
      <selection activeCell="A10" sqref="A10"/>
    </sheetView>
  </sheetViews>
  <sheetFormatPr defaultColWidth="9.140625" defaultRowHeight="12.75"/>
  <cols>
    <col min="1" max="1" width="39.140625" style="0" customWidth="1"/>
    <col min="2" max="2" width="33.00390625" style="0" customWidth="1"/>
    <col min="3" max="3" width="33.00390625" style="0" bestFit="1" customWidth="1"/>
    <col min="4" max="4" width="15.8515625" style="0" bestFit="1" customWidth="1"/>
    <col min="5" max="5" width="7.421875" style="0" bestFit="1" customWidth="1"/>
    <col min="6" max="6" width="6.00390625" style="0" bestFit="1" customWidth="1"/>
    <col min="7" max="7" width="6.8515625" style="0" bestFit="1" customWidth="1"/>
    <col min="8" max="8" width="7.57421875" style="0" bestFit="1" customWidth="1"/>
    <col min="9" max="9" width="17.57421875" style="0" bestFit="1" customWidth="1"/>
    <col min="10" max="10" width="9.00390625" style="0" bestFit="1" customWidth="1"/>
    <col min="11" max="11" width="15.00390625" style="0" customWidth="1"/>
    <col min="12" max="12" width="26.421875" style="0" customWidth="1"/>
    <col min="13" max="13" width="31.7109375" style="0" customWidth="1"/>
  </cols>
  <sheetData>
    <row r="1" spans="1:13" ht="24">
      <c r="A1" s="88" t="s">
        <v>153</v>
      </c>
      <c r="B1" s="89"/>
      <c r="C1" s="89"/>
      <c r="D1" s="89"/>
      <c r="E1" s="89"/>
      <c r="F1" s="89"/>
      <c r="G1" s="89"/>
      <c r="H1" s="89"/>
      <c r="I1" s="89"/>
      <c r="J1" s="3"/>
      <c r="K1" s="89"/>
      <c r="L1" s="89"/>
      <c r="M1" s="90"/>
    </row>
    <row r="2" spans="1:13" ht="13.5">
      <c r="A2" s="92" t="s">
        <v>72</v>
      </c>
      <c r="B2" s="87"/>
      <c r="C2" s="87"/>
      <c r="D2" s="87"/>
      <c r="E2" s="87"/>
      <c r="F2" s="87"/>
      <c r="G2" s="87"/>
      <c r="H2" s="87"/>
      <c r="I2" s="93"/>
      <c r="J2" s="24"/>
      <c r="K2" s="87"/>
      <c r="L2" s="87"/>
      <c r="M2" s="91"/>
    </row>
    <row r="3" spans="1:13" ht="13.5">
      <c r="A3" s="92" t="s">
        <v>73</v>
      </c>
      <c r="B3" s="87"/>
      <c r="C3" s="87"/>
      <c r="D3" s="87"/>
      <c r="E3" s="87"/>
      <c r="F3" s="87"/>
      <c r="G3" s="87"/>
      <c r="H3" s="87"/>
      <c r="I3" s="93"/>
      <c r="J3" s="24"/>
      <c r="K3" s="87"/>
      <c r="L3" s="87"/>
      <c r="M3" s="91"/>
    </row>
    <row r="4" spans="1:13" ht="12.75">
      <c r="A4" s="94"/>
      <c r="B4" s="87"/>
      <c r="C4" s="87"/>
      <c r="D4" s="87"/>
      <c r="E4" s="87"/>
      <c r="F4" s="87"/>
      <c r="G4" s="87"/>
      <c r="H4" s="87"/>
      <c r="I4" s="87"/>
      <c r="K4" s="87"/>
      <c r="L4" s="87"/>
      <c r="M4" s="91"/>
    </row>
    <row r="5" spans="1:13" ht="16.5" thickBot="1">
      <c r="A5" s="25" t="s">
        <v>74</v>
      </c>
      <c r="B5" s="26" t="s">
        <v>75</v>
      </c>
      <c r="K5" s="87"/>
      <c r="L5" s="87"/>
      <c r="M5" s="91"/>
    </row>
    <row r="6" spans="1:13" ht="16.5" thickBot="1">
      <c r="A6" s="25" t="s">
        <v>76</v>
      </c>
      <c r="B6" s="26"/>
      <c r="K6" s="95" t="s">
        <v>77</v>
      </c>
      <c r="L6" s="96"/>
      <c r="M6" s="97"/>
    </row>
    <row r="7" spans="1:13" ht="15.75">
      <c r="A7" s="25" t="s">
        <v>78</v>
      </c>
      <c r="B7" s="27">
        <v>45292</v>
      </c>
      <c r="K7" s="87" t="s">
        <v>79</v>
      </c>
      <c r="L7" s="87"/>
      <c r="M7" s="4" t="s">
        <v>80</v>
      </c>
    </row>
    <row r="8" spans="1:13" ht="16.5" thickBot="1">
      <c r="A8" s="28"/>
      <c r="B8" s="29"/>
      <c r="C8" s="30"/>
      <c r="D8" s="1"/>
      <c r="E8" s="1"/>
      <c r="F8" s="1"/>
      <c r="G8" s="1"/>
      <c r="H8" s="1"/>
      <c r="I8" s="1"/>
      <c r="J8" s="1"/>
      <c r="K8" s="87" t="s">
        <v>81</v>
      </c>
      <c r="L8" s="87"/>
      <c r="M8" s="4" t="s">
        <v>82</v>
      </c>
    </row>
    <row r="9" spans="1:13" ht="13.5" thickBot="1">
      <c r="A9" s="31" t="s">
        <v>83</v>
      </c>
      <c r="B9" s="32"/>
      <c r="C9" s="32"/>
      <c r="D9" s="32"/>
      <c r="E9" s="32"/>
      <c r="F9" s="32"/>
      <c r="G9" s="32"/>
      <c r="H9" s="32"/>
      <c r="I9" s="33"/>
      <c r="J9" s="32"/>
      <c r="K9" s="34" t="s">
        <v>84</v>
      </c>
      <c r="L9" s="35"/>
      <c r="M9" s="35"/>
    </row>
    <row r="10" spans="1:13" s="36" customFormat="1" ht="42">
      <c r="A10" s="46" t="s">
        <v>85</v>
      </c>
      <c r="B10" s="46" t="s">
        <v>86</v>
      </c>
      <c r="C10" s="46" t="s">
        <v>87</v>
      </c>
      <c r="D10" s="47" t="s">
        <v>88</v>
      </c>
      <c r="E10" s="47" t="s">
        <v>89</v>
      </c>
      <c r="F10" s="46" t="s">
        <v>90</v>
      </c>
      <c r="G10" s="46" t="s">
        <v>91</v>
      </c>
      <c r="H10" s="46" t="s">
        <v>92</v>
      </c>
      <c r="I10" s="46" t="s">
        <v>93</v>
      </c>
      <c r="J10" s="46" t="s">
        <v>94</v>
      </c>
      <c r="K10" s="48" t="s">
        <v>95</v>
      </c>
      <c r="L10" s="48" t="s">
        <v>96</v>
      </c>
      <c r="M10" s="49" t="s">
        <v>97</v>
      </c>
    </row>
    <row r="11" spans="1:13" ht="12.75">
      <c r="A11" s="13"/>
      <c r="B11" s="13"/>
      <c r="C11" s="37"/>
      <c r="D11" s="38"/>
      <c r="E11" s="39"/>
      <c r="F11" s="40"/>
      <c r="G11" s="41"/>
      <c r="H11" s="13"/>
      <c r="I11" s="13"/>
      <c r="J11" s="13"/>
      <c r="K11" s="13"/>
      <c r="L11" s="13"/>
      <c r="M11" s="13"/>
    </row>
    <row r="12" spans="1:14" ht="12.75">
      <c r="A12" s="13"/>
      <c r="B12" s="13"/>
      <c r="C12" s="37"/>
      <c r="D12" s="38"/>
      <c r="E12" s="39"/>
      <c r="F12" s="40"/>
      <c r="G12" s="41"/>
      <c r="H12" s="13"/>
      <c r="I12" s="13"/>
      <c r="J12" s="13"/>
      <c r="K12" s="13"/>
      <c r="L12" s="13"/>
      <c r="M12" s="13"/>
      <c r="N12" s="45"/>
    </row>
    <row r="13" spans="1:13" s="44" customFormat="1" ht="12.75">
      <c r="A13" s="40"/>
      <c r="B13" s="40"/>
      <c r="C13" s="37"/>
      <c r="D13" s="38"/>
      <c r="E13" s="42"/>
      <c r="F13" s="40"/>
      <c r="G13" s="41"/>
      <c r="H13" s="13"/>
      <c r="I13" s="13"/>
      <c r="J13" s="13"/>
      <c r="K13" s="43"/>
      <c r="L13" s="43"/>
      <c r="M13" s="43"/>
    </row>
    <row r="14" spans="1:13" ht="12.75">
      <c r="A14" s="13"/>
      <c r="B14" s="13"/>
      <c r="C14" s="37"/>
      <c r="D14" s="38"/>
      <c r="E14" s="39"/>
      <c r="F14" s="40"/>
      <c r="G14" s="41"/>
      <c r="H14" s="13"/>
      <c r="I14" s="13"/>
      <c r="J14" s="13"/>
      <c r="K14" s="13"/>
      <c r="L14" s="13"/>
      <c r="M14" s="13"/>
    </row>
    <row r="15" spans="1:13" ht="12.75">
      <c r="A15" s="13"/>
      <c r="B15" s="13"/>
      <c r="C15" s="37"/>
      <c r="D15" s="38"/>
      <c r="E15" s="39"/>
      <c r="F15" s="40"/>
      <c r="G15" s="41"/>
      <c r="H15" s="13"/>
      <c r="I15" s="13"/>
      <c r="J15" s="13"/>
      <c r="K15" s="13"/>
      <c r="L15" s="13"/>
      <c r="M15" s="13"/>
    </row>
    <row r="16" spans="1:13" ht="12.75">
      <c r="A16" s="13"/>
      <c r="B16" s="13"/>
      <c r="C16" s="37"/>
      <c r="D16" s="38"/>
      <c r="E16" s="39"/>
      <c r="F16" s="40"/>
      <c r="G16" s="41"/>
      <c r="H16" s="13"/>
      <c r="I16" s="13"/>
      <c r="J16" s="13"/>
      <c r="K16" s="13"/>
      <c r="L16" s="13"/>
      <c r="M16" s="13"/>
    </row>
    <row r="17" spans="1:13" ht="12.75">
      <c r="A17" s="13"/>
      <c r="B17" s="13"/>
      <c r="C17" s="37"/>
      <c r="D17" s="38"/>
      <c r="E17" s="39"/>
      <c r="F17" s="40"/>
      <c r="G17" s="41"/>
      <c r="H17" s="13"/>
      <c r="I17" s="13"/>
      <c r="J17" s="13"/>
      <c r="K17" s="13"/>
      <c r="L17" s="13"/>
      <c r="M17" s="13"/>
    </row>
    <row r="18" spans="1:13" ht="12.75">
      <c r="A18" s="13"/>
      <c r="B18" s="13"/>
      <c r="C18" s="37"/>
      <c r="D18" s="38"/>
      <c r="E18" s="39"/>
      <c r="F18" s="40"/>
      <c r="G18" s="41"/>
      <c r="H18" s="13"/>
      <c r="I18" s="13"/>
      <c r="J18" s="13"/>
      <c r="K18" s="13"/>
      <c r="L18" s="13"/>
      <c r="M18" s="13"/>
    </row>
    <row r="19" spans="1:13" ht="12.75">
      <c r="A19" s="13"/>
      <c r="B19" s="13"/>
      <c r="C19" s="13"/>
      <c r="D19" s="38"/>
      <c r="E19" s="39"/>
      <c r="F19" s="40"/>
      <c r="G19" s="41"/>
      <c r="H19" s="13"/>
      <c r="I19" s="13"/>
      <c r="J19" s="13"/>
      <c r="K19" s="13"/>
      <c r="L19" s="13"/>
      <c r="M19" s="13"/>
    </row>
    <row r="20" spans="1:13" ht="12.75">
      <c r="A20" s="13"/>
      <c r="B20" s="13"/>
      <c r="C20" s="37"/>
      <c r="D20" s="38"/>
      <c r="E20" s="39"/>
      <c r="F20" s="40"/>
      <c r="G20" s="41"/>
      <c r="H20" s="13"/>
      <c r="I20" s="13"/>
      <c r="J20" s="13"/>
      <c r="K20" s="13"/>
      <c r="L20" s="13"/>
      <c r="M20" s="13"/>
    </row>
    <row r="21" spans="1:13" ht="12.75">
      <c r="A21" s="13"/>
      <c r="B21" s="13"/>
      <c r="C21" s="37"/>
      <c r="D21" s="38"/>
      <c r="E21" s="39"/>
      <c r="F21" s="40"/>
      <c r="G21" s="41"/>
      <c r="H21" s="13"/>
      <c r="I21" s="13"/>
      <c r="J21" s="13"/>
      <c r="K21" s="13"/>
      <c r="L21" s="13"/>
      <c r="M21" s="13"/>
    </row>
    <row r="22" spans="1:13" ht="12.75">
      <c r="A22" s="13"/>
      <c r="B22" s="13"/>
      <c r="C22" s="13"/>
      <c r="D22" s="13"/>
      <c r="E22" s="13"/>
      <c r="F22" s="13"/>
      <c r="G22" s="13"/>
      <c r="H22" s="13"/>
      <c r="I22" s="13"/>
      <c r="J22" s="13"/>
      <c r="K22" s="13"/>
      <c r="L22" s="13"/>
      <c r="M22" s="13"/>
    </row>
    <row r="23" spans="1:13" ht="12.75">
      <c r="A23" s="13"/>
      <c r="B23" s="13"/>
      <c r="C23" s="13"/>
      <c r="D23" s="13"/>
      <c r="E23" s="13"/>
      <c r="F23" s="13"/>
      <c r="G23" s="13"/>
      <c r="H23" s="13"/>
      <c r="I23" s="13"/>
      <c r="J23" s="13"/>
      <c r="K23" s="13"/>
      <c r="L23" s="13"/>
      <c r="M23" s="13"/>
    </row>
    <row r="24" spans="1:13" ht="12.75">
      <c r="A24" s="13"/>
      <c r="B24" s="13"/>
      <c r="C24" s="13"/>
      <c r="D24" s="13"/>
      <c r="E24" s="13"/>
      <c r="F24" s="13"/>
      <c r="G24" s="13"/>
      <c r="H24" s="13"/>
      <c r="I24" s="13"/>
      <c r="J24" s="13"/>
      <c r="K24" s="13"/>
      <c r="L24" s="13"/>
      <c r="M24" s="13"/>
    </row>
    <row r="25" spans="1:13" ht="12.75">
      <c r="A25" s="13"/>
      <c r="B25" s="13"/>
      <c r="C25" s="13"/>
      <c r="D25" s="13"/>
      <c r="E25" s="13"/>
      <c r="F25" s="13"/>
      <c r="G25" s="13"/>
      <c r="H25" s="13"/>
      <c r="I25" s="13"/>
      <c r="J25" s="13"/>
      <c r="K25" s="13"/>
      <c r="L25" s="13"/>
      <c r="M25" s="13"/>
    </row>
    <row r="26" spans="1:13" ht="12.75">
      <c r="A26" s="13"/>
      <c r="B26" s="13"/>
      <c r="C26" s="13"/>
      <c r="D26" s="13"/>
      <c r="E26" s="13"/>
      <c r="F26" s="13"/>
      <c r="G26" s="13"/>
      <c r="H26" s="13"/>
      <c r="I26" s="13"/>
      <c r="J26" s="13"/>
      <c r="K26" s="13"/>
      <c r="L26" s="13"/>
      <c r="M26" s="13"/>
    </row>
    <row r="27" spans="1:13" ht="12.75">
      <c r="A27" s="13"/>
      <c r="B27" s="13"/>
      <c r="C27" s="13"/>
      <c r="D27" s="13"/>
      <c r="E27" s="13"/>
      <c r="F27" s="13"/>
      <c r="G27" s="13"/>
      <c r="H27" s="13"/>
      <c r="I27" s="13"/>
      <c r="J27" s="13"/>
      <c r="K27" s="13"/>
      <c r="L27" s="13"/>
      <c r="M27" s="13"/>
    </row>
    <row r="28" spans="1:13" ht="12.75">
      <c r="A28" s="13"/>
      <c r="B28" s="13"/>
      <c r="C28" s="13"/>
      <c r="D28" s="13"/>
      <c r="E28" s="13"/>
      <c r="F28" s="13"/>
      <c r="G28" s="13"/>
      <c r="H28" s="13"/>
      <c r="I28" s="13"/>
      <c r="J28" s="13"/>
      <c r="K28" s="13"/>
      <c r="L28" s="13"/>
      <c r="M28" s="13"/>
    </row>
    <row r="29" spans="1:13" ht="12.75">
      <c r="A29" s="13"/>
      <c r="B29" s="13"/>
      <c r="C29" s="13"/>
      <c r="D29" s="13"/>
      <c r="E29" s="13"/>
      <c r="F29" s="13"/>
      <c r="G29" s="13"/>
      <c r="H29" s="13"/>
      <c r="I29" s="13"/>
      <c r="J29" s="13"/>
      <c r="K29" s="13"/>
      <c r="L29" s="13"/>
      <c r="M29" s="13"/>
    </row>
    <row r="30" spans="1:13" ht="12.75">
      <c r="A30" s="13"/>
      <c r="B30" s="13"/>
      <c r="C30" s="13"/>
      <c r="D30" s="13"/>
      <c r="E30" s="13"/>
      <c r="F30" s="13"/>
      <c r="G30" s="13"/>
      <c r="H30" s="13"/>
      <c r="I30" s="13"/>
      <c r="J30" s="13"/>
      <c r="K30" s="13"/>
      <c r="L30" s="13"/>
      <c r="M30" s="13"/>
    </row>
    <row r="31" spans="1:13" ht="12.75">
      <c r="A31" s="13"/>
      <c r="B31" s="13"/>
      <c r="C31" s="13"/>
      <c r="D31" s="13"/>
      <c r="E31" s="13"/>
      <c r="F31" s="13"/>
      <c r="G31" s="13"/>
      <c r="H31" s="13"/>
      <c r="I31" s="13"/>
      <c r="J31" s="13"/>
      <c r="K31" s="13"/>
      <c r="L31" s="13"/>
      <c r="M31" s="13"/>
    </row>
    <row r="32" spans="1:13" ht="12.75">
      <c r="A32" s="13"/>
      <c r="B32" s="13"/>
      <c r="C32" s="13"/>
      <c r="D32" s="13"/>
      <c r="E32" s="13"/>
      <c r="F32" s="13"/>
      <c r="G32" s="13"/>
      <c r="H32" s="13"/>
      <c r="I32" s="13"/>
      <c r="J32" s="13"/>
      <c r="K32" s="13"/>
      <c r="L32" s="13"/>
      <c r="M32" s="13"/>
    </row>
    <row r="33" spans="1:13" ht="12.75">
      <c r="A33" s="13"/>
      <c r="B33" s="13"/>
      <c r="C33" s="13"/>
      <c r="D33" s="13"/>
      <c r="E33" s="13"/>
      <c r="F33" s="13"/>
      <c r="G33" s="13"/>
      <c r="H33" s="13"/>
      <c r="I33" s="13"/>
      <c r="J33" s="13"/>
      <c r="K33" s="13"/>
      <c r="L33" s="13"/>
      <c r="M33" s="13"/>
    </row>
    <row r="34" spans="1:13" ht="12.75">
      <c r="A34" s="13"/>
      <c r="B34" s="13"/>
      <c r="C34" s="13"/>
      <c r="D34" s="13"/>
      <c r="E34" s="13"/>
      <c r="F34" s="13"/>
      <c r="G34" s="13"/>
      <c r="H34" s="13"/>
      <c r="I34" s="13"/>
      <c r="J34" s="13"/>
      <c r="K34" s="13"/>
      <c r="L34" s="13"/>
      <c r="M34" s="13"/>
    </row>
    <row r="35" spans="1:13" ht="12.75">
      <c r="A35" s="13"/>
      <c r="B35" s="13"/>
      <c r="C35" s="13"/>
      <c r="D35" s="13"/>
      <c r="E35" s="13"/>
      <c r="F35" s="13"/>
      <c r="G35" s="13"/>
      <c r="H35" s="13"/>
      <c r="I35" s="13"/>
      <c r="J35" s="13"/>
      <c r="K35" s="13"/>
      <c r="L35" s="13"/>
      <c r="M35" s="13"/>
    </row>
    <row r="36" spans="1:13" ht="12.75">
      <c r="A36" s="13"/>
      <c r="B36" s="13"/>
      <c r="C36" s="13"/>
      <c r="D36" s="13"/>
      <c r="E36" s="13"/>
      <c r="F36" s="13"/>
      <c r="G36" s="13"/>
      <c r="H36" s="13"/>
      <c r="I36" s="13"/>
      <c r="J36" s="13"/>
      <c r="K36" s="13"/>
      <c r="L36" s="13"/>
      <c r="M36" s="13"/>
    </row>
    <row r="37" spans="1:13" ht="12.75">
      <c r="A37" s="13"/>
      <c r="B37" s="13"/>
      <c r="C37" s="13"/>
      <c r="D37" s="13"/>
      <c r="E37" s="13"/>
      <c r="F37" s="13"/>
      <c r="G37" s="13"/>
      <c r="H37" s="13"/>
      <c r="I37" s="13"/>
      <c r="J37" s="13"/>
      <c r="K37" s="13"/>
      <c r="L37" s="13"/>
      <c r="M37" s="13"/>
    </row>
    <row r="38" spans="1:13" ht="12.75">
      <c r="A38" s="13"/>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row r="40" spans="1:13" ht="12.75">
      <c r="A40" s="13"/>
      <c r="B40" s="13"/>
      <c r="C40" s="13"/>
      <c r="D40" s="13"/>
      <c r="E40" s="13"/>
      <c r="F40" s="13"/>
      <c r="G40" s="13"/>
      <c r="H40" s="13"/>
      <c r="I40" s="13"/>
      <c r="J40" s="13"/>
      <c r="K40" s="13"/>
      <c r="L40" s="13"/>
      <c r="M40" s="13"/>
    </row>
    <row r="41" spans="1:13" ht="12.75">
      <c r="A41" s="13"/>
      <c r="B41" s="13"/>
      <c r="C41" s="13"/>
      <c r="D41" s="13"/>
      <c r="E41" s="13"/>
      <c r="F41" s="13"/>
      <c r="G41" s="13"/>
      <c r="H41" s="13"/>
      <c r="I41" s="13"/>
      <c r="J41" s="13"/>
      <c r="K41" s="13"/>
      <c r="L41" s="13"/>
      <c r="M41" s="13"/>
    </row>
    <row r="42" spans="1:13" ht="12.75">
      <c r="A42" s="13"/>
      <c r="B42" s="13"/>
      <c r="C42" s="13"/>
      <c r="D42" s="13"/>
      <c r="E42" s="13"/>
      <c r="F42" s="13"/>
      <c r="G42" s="13"/>
      <c r="H42" s="13"/>
      <c r="I42" s="13"/>
      <c r="J42" s="13"/>
      <c r="K42" s="13"/>
      <c r="L42" s="13"/>
      <c r="M42" s="13"/>
    </row>
    <row r="43" spans="1:13" ht="12.75">
      <c r="A43" s="13"/>
      <c r="B43" s="13"/>
      <c r="C43" s="13"/>
      <c r="D43" s="13"/>
      <c r="E43" s="13"/>
      <c r="F43" s="13"/>
      <c r="G43" s="13"/>
      <c r="H43" s="13"/>
      <c r="I43" s="13"/>
      <c r="J43" s="13"/>
      <c r="K43" s="13"/>
      <c r="L43" s="13"/>
      <c r="M43" s="13"/>
    </row>
    <row r="44" spans="1:13" ht="12.75">
      <c r="A44" s="13"/>
      <c r="B44" s="13"/>
      <c r="C44" s="13"/>
      <c r="D44" s="13"/>
      <c r="E44" s="13"/>
      <c r="F44" s="13"/>
      <c r="G44" s="13"/>
      <c r="H44" s="13"/>
      <c r="I44" s="13"/>
      <c r="J44" s="13"/>
      <c r="K44" s="13"/>
      <c r="L44" s="13"/>
      <c r="M44" s="13"/>
    </row>
    <row r="45" spans="1:13" ht="12.75">
      <c r="A45" s="13"/>
      <c r="B45" s="13"/>
      <c r="C45" s="13"/>
      <c r="D45" s="13"/>
      <c r="E45" s="13"/>
      <c r="F45" s="13"/>
      <c r="G45" s="13"/>
      <c r="H45" s="13"/>
      <c r="I45" s="13"/>
      <c r="J45" s="13"/>
      <c r="K45" s="13"/>
      <c r="L45" s="13"/>
      <c r="M45" s="13"/>
    </row>
    <row r="46" spans="1:13" ht="12.75">
      <c r="A46" s="13"/>
      <c r="B46" s="13"/>
      <c r="C46" s="13"/>
      <c r="D46" s="13"/>
      <c r="E46" s="13"/>
      <c r="F46" s="13"/>
      <c r="G46" s="13"/>
      <c r="H46" s="13"/>
      <c r="I46" s="13"/>
      <c r="J46" s="13"/>
      <c r="K46" s="13"/>
      <c r="L46" s="13"/>
      <c r="M46" s="13"/>
    </row>
    <row r="47" spans="1:13" ht="12.75">
      <c r="A47" s="13"/>
      <c r="B47" s="13"/>
      <c r="C47" s="13"/>
      <c r="D47" s="13"/>
      <c r="E47" s="13"/>
      <c r="F47" s="13"/>
      <c r="G47" s="13"/>
      <c r="H47" s="13"/>
      <c r="I47" s="13"/>
      <c r="J47" s="13"/>
      <c r="K47" s="13"/>
      <c r="L47" s="13"/>
      <c r="M47" s="13"/>
    </row>
    <row r="48" spans="1:13" ht="12.75">
      <c r="A48" s="13"/>
      <c r="B48" s="13"/>
      <c r="C48" s="13"/>
      <c r="D48" s="13"/>
      <c r="E48" s="13"/>
      <c r="F48" s="13"/>
      <c r="G48" s="13"/>
      <c r="H48" s="13"/>
      <c r="I48" s="13"/>
      <c r="J48" s="13"/>
      <c r="K48" s="13"/>
      <c r="L48" s="13"/>
      <c r="M48" s="13"/>
    </row>
    <row r="49" spans="1:13" ht="12.75">
      <c r="A49" s="13"/>
      <c r="B49" s="13"/>
      <c r="C49" s="13"/>
      <c r="D49" s="13"/>
      <c r="E49" s="13"/>
      <c r="F49" s="13"/>
      <c r="G49" s="13"/>
      <c r="H49" s="13"/>
      <c r="I49" s="13"/>
      <c r="J49" s="13"/>
      <c r="K49" s="13"/>
      <c r="L49" s="13"/>
      <c r="M49" s="13"/>
    </row>
    <row r="50" spans="1:13" ht="12.75">
      <c r="A50" s="13"/>
      <c r="B50" s="13"/>
      <c r="C50" s="13"/>
      <c r="D50" s="13"/>
      <c r="E50" s="13"/>
      <c r="F50" s="13"/>
      <c r="G50" s="13"/>
      <c r="H50" s="13"/>
      <c r="I50" s="13"/>
      <c r="J50" s="13"/>
      <c r="K50" s="13"/>
      <c r="L50" s="13"/>
      <c r="M50" s="13"/>
    </row>
    <row r="51" spans="1:13" ht="12.75">
      <c r="A51" s="13"/>
      <c r="B51" s="13"/>
      <c r="C51" s="13"/>
      <c r="D51" s="13"/>
      <c r="E51" s="13"/>
      <c r="F51" s="13"/>
      <c r="G51" s="13"/>
      <c r="H51" s="13"/>
      <c r="I51" s="13"/>
      <c r="J51" s="13"/>
      <c r="K51" s="13"/>
      <c r="L51" s="13"/>
      <c r="M51" s="13"/>
    </row>
    <row r="52" spans="1:13" ht="12.75">
      <c r="A52" s="13"/>
      <c r="B52" s="13"/>
      <c r="C52" s="13"/>
      <c r="D52" s="13"/>
      <c r="E52" s="13"/>
      <c r="F52" s="13"/>
      <c r="G52" s="13"/>
      <c r="H52" s="13"/>
      <c r="I52" s="13"/>
      <c r="J52" s="13"/>
      <c r="K52" s="13"/>
      <c r="L52" s="13"/>
      <c r="M52" s="13"/>
    </row>
    <row r="53" spans="1:13" ht="12.75">
      <c r="A53" s="13"/>
      <c r="B53" s="13"/>
      <c r="C53" s="13"/>
      <c r="D53" s="13"/>
      <c r="E53" s="13"/>
      <c r="F53" s="13"/>
      <c r="G53" s="13"/>
      <c r="H53" s="13"/>
      <c r="I53" s="13"/>
      <c r="J53" s="13"/>
      <c r="K53" s="13"/>
      <c r="L53" s="13"/>
      <c r="M53" s="13"/>
    </row>
    <row r="54" spans="1:13" ht="12.75">
      <c r="A54" s="13"/>
      <c r="B54" s="13"/>
      <c r="C54" s="13"/>
      <c r="D54" s="13"/>
      <c r="E54" s="13"/>
      <c r="F54" s="13"/>
      <c r="G54" s="13"/>
      <c r="H54" s="13"/>
      <c r="I54" s="13"/>
      <c r="J54" s="13"/>
      <c r="K54" s="13"/>
      <c r="L54" s="13"/>
      <c r="M54" s="13"/>
    </row>
  </sheetData>
  <sheetProtection/>
  <mergeCells count="8">
    <mergeCell ref="K7:L7"/>
    <mergeCell ref="K8:L8"/>
    <mergeCell ref="A1:I1"/>
    <mergeCell ref="K1:M5"/>
    <mergeCell ref="A2:I2"/>
    <mergeCell ref="A3:I3"/>
    <mergeCell ref="A4:I4"/>
    <mergeCell ref="K6:M6"/>
  </mergeCells>
  <printOptions/>
  <pageMargins left="0.7" right="0.7" top="0.75" bottom="0.75" header="0.3" footer="0.3"/>
  <pageSetup fitToHeight="0" fitToWidth="1" orientation="landscape" paperSize="5" scale="6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M41"/>
  <sheetViews>
    <sheetView zoomScalePageLayoutView="0" workbookViewId="0" topLeftCell="A1">
      <selection activeCell="D19" sqref="D19"/>
    </sheetView>
  </sheetViews>
  <sheetFormatPr defaultColWidth="9.140625" defaultRowHeight="12.75"/>
  <cols>
    <col min="3" max="3" width="13.28125" style="0" customWidth="1"/>
    <col min="4" max="4" width="16.57421875" style="0" customWidth="1"/>
    <col min="5" max="5" width="10.8515625" style="0" customWidth="1"/>
    <col min="8" max="8" width="11.57421875" style="0" customWidth="1"/>
    <col min="9" max="9" width="11.8515625" style="0" customWidth="1"/>
    <col min="11" max="11" width="10.7109375" style="0" customWidth="1"/>
    <col min="12" max="12" width="13.421875" style="0" customWidth="1"/>
    <col min="13" max="13" width="41.140625" style="0" bestFit="1" customWidth="1"/>
  </cols>
  <sheetData>
    <row r="5" ht="23.25">
      <c r="M5" s="9" t="s">
        <v>51</v>
      </c>
    </row>
    <row r="6" ht="23.25">
      <c r="M6" s="9" t="s">
        <v>52</v>
      </c>
    </row>
    <row r="7" ht="22.5" customHeight="1">
      <c r="M7" s="9" t="s">
        <v>53</v>
      </c>
    </row>
    <row r="8" ht="13.5" thickBot="1"/>
    <row r="9" spans="1:13" ht="14.25">
      <c r="A9" s="10" t="s">
        <v>54</v>
      </c>
      <c r="B9" s="16" t="s">
        <v>55</v>
      </c>
      <c r="C9" s="17" t="s">
        <v>56</v>
      </c>
      <c r="D9" s="17" t="s">
        <v>57</v>
      </c>
      <c r="E9" s="17" t="s">
        <v>58</v>
      </c>
      <c r="F9" s="17" t="s">
        <v>59</v>
      </c>
      <c r="G9" s="17" t="s">
        <v>60</v>
      </c>
      <c r="H9" s="17" t="s">
        <v>61</v>
      </c>
      <c r="I9" s="17" t="s">
        <v>62</v>
      </c>
      <c r="J9" s="17" t="s">
        <v>63</v>
      </c>
      <c r="K9" s="17" t="s">
        <v>64</v>
      </c>
      <c r="L9" s="17" t="s">
        <v>65</v>
      </c>
      <c r="M9" s="18" t="s">
        <v>66</v>
      </c>
    </row>
    <row r="10" spans="1:13" ht="14.25">
      <c r="A10" s="11"/>
      <c r="B10" s="19"/>
      <c r="C10" s="12"/>
      <c r="D10" s="12"/>
      <c r="E10" s="12"/>
      <c r="F10" s="12"/>
      <c r="G10" s="12"/>
      <c r="H10" s="12"/>
      <c r="I10" s="12" t="s">
        <v>67</v>
      </c>
      <c r="J10" s="12" t="s">
        <v>68</v>
      </c>
      <c r="K10" s="12" t="s">
        <v>69</v>
      </c>
      <c r="L10" s="12" t="s">
        <v>70</v>
      </c>
      <c r="M10" s="20"/>
    </row>
    <row r="11" spans="1:13" ht="14.25">
      <c r="A11" s="11"/>
      <c r="B11" s="21"/>
      <c r="C11" s="22"/>
      <c r="D11" s="22"/>
      <c r="E11" s="22"/>
      <c r="F11" s="22"/>
      <c r="G11" s="22"/>
      <c r="H11" s="22"/>
      <c r="I11" s="22" t="s">
        <v>71</v>
      </c>
      <c r="J11" s="22"/>
      <c r="K11" s="22"/>
      <c r="L11" s="22"/>
      <c r="M11" s="23"/>
    </row>
    <row r="12" spans="1:13" ht="12.75">
      <c r="A12" s="13"/>
      <c r="B12" s="13"/>
      <c r="C12" s="13"/>
      <c r="D12" s="13"/>
      <c r="E12" s="13"/>
      <c r="F12" s="13"/>
      <c r="G12" s="13"/>
      <c r="H12" s="13"/>
      <c r="I12" s="13"/>
      <c r="J12" s="13"/>
      <c r="K12" s="13"/>
      <c r="L12" s="13"/>
      <c r="M12" s="13"/>
    </row>
    <row r="13" spans="1:13" ht="14.25">
      <c r="A13" s="13"/>
      <c r="B13" s="13"/>
      <c r="C13" s="13"/>
      <c r="D13" s="13"/>
      <c r="E13" s="13"/>
      <c r="F13" s="13"/>
      <c r="G13" s="13"/>
      <c r="H13" s="13"/>
      <c r="I13" s="14"/>
      <c r="J13" s="13"/>
      <c r="K13" s="13"/>
      <c r="L13" s="13"/>
      <c r="M13" s="13"/>
    </row>
    <row r="14" spans="1:13" ht="14.25">
      <c r="A14" s="13"/>
      <c r="B14" s="13"/>
      <c r="C14" s="13"/>
      <c r="D14" s="13"/>
      <c r="E14" s="13"/>
      <c r="F14" s="13"/>
      <c r="G14" s="13"/>
      <c r="H14" s="13"/>
      <c r="I14" s="14"/>
      <c r="J14" s="13"/>
      <c r="K14" s="13"/>
      <c r="L14" s="13"/>
      <c r="M14" s="13"/>
    </row>
    <row r="15" spans="1:13" ht="14.25">
      <c r="A15" s="13"/>
      <c r="B15" s="13"/>
      <c r="C15" s="13"/>
      <c r="D15" s="13"/>
      <c r="E15" s="13"/>
      <c r="F15" s="13"/>
      <c r="G15" s="13"/>
      <c r="H15" s="13"/>
      <c r="I15" s="14"/>
      <c r="J15" s="13"/>
      <c r="K15" s="13"/>
      <c r="L15" s="13"/>
      <c r="M15" s="13"/>
    </row>
    <row r="16" spans="1:13" ht="14.25">
      <c r="A16" s="13"/>
      <c r="B16" s="13"/>
      <c r="C16" s="13"/>
      <c r="D16" s="13"/>
      <c r="E16" s="13"/>
      <c r="F16" s="13"/>
      <c r="G16" s="13"/>
      <c r="H16" s="13"/>
      <c r="I16" s="14"/>
      <c r="J16" s="13"/>
      <c r="K16" s="13"/>
      <c r="L16" s="13"/>
      <c r="M16" s="13"/>
    </row>
    <row r="17" spans="1:13" ht="14.25">
      <c r="A17" s="13"/>
      <c r="B17" s="13"/>
      <c r="C17" s="13"/>
      <c r="D17" s="13"/>
      <c r="E17" s="13"/>
      <c r="F17" s="13"/>
      <c r="G17" s="13"/>
      <c r="H17" s="13"/>
      <c r="I17" s="14"/>
      <c r="J17" s="13"/>
      <c r="K17" s="13"/>
      <c r="L17" s="13"/>
      <c r="M17" s="13"/>
    </row>
    <row r="18" spans="1:13" ht="14.25">
      <c r="A18" s="13"/>
      <c r="B18" s="13"/>
      <c r="C18" s="13"/>
      <c r="D18" s="13"/>
      <c r="E18" s="13"/>
      <c r="F18" s="13"/>
      <c r="G18" s="13"/>
      <c r="H18" s="13"/>
      <c r="I18" s="14"/>
      <c r="J18" s="13"/>
      <c r="K18" s="13"/>
      <c r="L18" s="13"/>
      <c r="M18" s="13"/>
    </row>
    <row r="19" spans="1:13" ht="14.25">
      <c r="A19" s="13"/>
      <c r="B19" s="13"/>
      <c r="C19" s="13"/>
      <c r="D19" s="13"/>
      <c r="E19" s="13"/>
      <c r="F19" s="13"/>
      <c r="G19" s="13"/>
      <c r="H19" s="13"/>
      <c r="I19" s="14"/>
      <c r="J19" s="13"/>
      <c r="K19" s="13"/>
      <c r="L19" s="13"/>
      <c r="M19" s="13"/>
    </row>
    <row r="20" spans="1:13" ht="14.25">
      <c r="A20" s="13"/>
      <c r="B20" s="13"/>
      <c r="C20" s="13"/>
      <c r="D20" s="13"/>
      <c r="E20" s="13"/>
      <c r="F20" s="13"/>
      <c r="G20" s="13"/>
      <c r="H20" s="13"/>
      <c r="I20" s="14"/>
      <c r="J20" s="13"/>
      <c r="K20" s="13"/>
      <c r="L20" s="13"/>
      <c r="M20" s="13"/>
    </row>
    <row r="21" spans="1:13" ht="14.25">
      <c r="A21" s="13"/>
      <c r="B21" s="13"/>
      <c r="C21" s="13"/>
      <c r="D21" s="13"/>
      <c r="E21" s="13"/>
      <c r="F21" s="13"/>
      <c r="G21" s="13"/>
      <c r="H21" s="13"/>
      <c r="I21" s="14"/>
      <c r="J21" s="13"/>
      <c r="K21" s="13"/>
      <c r="L21" s="13"/>
      <c r="M21" s="13"/>
    </row>
    <row r="22" spans="1:13" ht="14.25">
      <c r="A22" s="13"/>
      <c r="B22" s="13"/>
      <c r="C22" s="13"/>
      <c r="D22" s="13"/>
      <c r="E22" s="13"/>
      <c r="F22" s="13"/>
      <c r="G22" s="13"/>
      <c r="H22" s="13"/>
      <c r="I22" s="14"/>
      <c r="J22" s="13"/>
      <c r="K22" s="13"/>
      <c r="L22" s="13"/>
      <c r="M22" s="13"/>
    </row>
    <row r="23" spans="1:13" ht="14.25">
      <c r="A23" s="13"/>
      <c r="B23" s="13"/>
      <c r="C23" s="13"/>
      <c r="D23" s="13"/>
      <c r="E23" s="13"/>
      <c r="F23" s="13"/>
      <c r="G23" s="13"/>
      <c r="H23" s="13"/>
      <c r="I23" s="14"/>
      <c r="J23" s="13"/>
      <c r="K23" s="13"/>
      <c r="L23" s="13"/>
      <c r="M23" s="13"/>
    </row>
    <row r="24" spans="1:13" ht="14.25">
      <c r="A24" s="13"/>
      <c r="B24" s="13"/>
      <c r="C24" s="13"/>
      <c r="D24" s="13"/>
      <c r="E24" s="13"/>
      <c r="F24" s="13"/>
      <c r="G24" s="13"/>
      <c r="H24" s="13"/>
      <c r="I24" s="14"/>
      <c r="J24" s="13"/>
      <c r="K24" s="13"/>
      <c r="L24" s="13"/>
      <c r="M24" s="13"/>
    </row>
    <row r="25" spans="1:13" ht="14.25">
      <c r="A25" s="13"/>
      <c r="B25" s="13"/>
      <c r="C25" s="13"/>
      <c r="D25" s="13"/>
      <c r="E25" s="13"/>
      <c r="F25" s="13"/>
      <c r="G25" s="13"/>
      <c r="H25" s="13"/>
      <c r="I25" s="14"/>
      <c r="J25" s="13"/>
      <c r="K25" s="13"/>
      <c r="L25" s="13"/>
      <c r="M25" s="13"/>
    </row>
    <row r="26" spans="1:13" ht="14.25">
      <c r="A26" s="13"/>
      <c r="B26" s="13"/>
      <c r="C26" s="13"/>
      <c r="D26" s="13"/>
      <c r="E26" s="13"/>
      <c r="F26" s="13"/>
      <c r="G26" s="13"/>
      <c r="H26" s="13"/>
      <c r="I26" s="14"/>
      <c r="J26" s="13"/>
      <c r="K26" s="13"/>
      <c r="L26" s="13"/>
      <c r="M26" s="13"/>
    </row>
    <row r="27" spans="1:13" ht="14.25">
      <c r="A27" s="13"/>
      <c r="B27" s="13"/>
      <c r="C27" s="13"/>
      <c r="D27" s="13"/>
      <c r="E27" s="13"/>
      <c r="F27" s="13"/>
      <c r="G27" s="13"/>
      <c r="H27" s="13"/>
      <c r="I27" s="14"/>
      <c r="J27" s="13"/>
      <c r="K27" s="13"/>
      <c r="L27" s="13"/>
      <c r="M27" s="13"/>
    </row>
    <row r="28" spans="1:13" ht="14.25">
      <c r="A28" s="13"/>
      <c r="B28" s="13"/>
      <c r="C28" s="13"/>
      <c r="D28" s="13"/>
      <c r="E28" s="13"/>
      <c r="F28" s="13"/>
      <c r="G28" s="13"/>
      <c r="H28" s="13"/>
      <c r="I28" s="14"/>
      <c r="J28" s="13"/>
      <c r="K28" s="13"/>
      <c r="L28" s="13"/>
      <c r="M28" s="13"/>
    </row>
    <row r="29" spans="1:13" ht="14.25">
      <c r="A29" s="13"/>
      <c r="B29" s="13"/>
      <c r="C29" s="13"/>
      <c r="D29" s="13"/>
      <c r="E29" s="13"/>
      <c r="F29" s="13"/>
      <c r="G29" s="13"/>
      <c r="H29" s="13"/>
      <c r="I29" s="14"/>
      <c r="J29" s="13"/>
      <c r="K29" s="13"/>
      <c r="L29" s="13"/>
      <c r="M29" s="13"/>
    </row>
    <row r="30" spans="1:13" ht="14.25">
      <c r="A30" s="13"/>
      <c r="B30" s="13"/>
      <c r="C30" s="13"/>
      <c r="D30" s="13"/>
      <c r="E30" s="13"/>
      <c r="F30" s="13"/>
      <c r="G30" s="13"/>
      <c r="H30" s="13"/>
      <c r="I30" s="14"/>
      <c r="J30" s="15"/>
      <c r="K30" s="15"/>
      <c r="L30" s="13"/>
      <c r="M30" s="13"/>
    </row>
    <row r="31" spans="1:13" ht="14.25">
      <c r="A31" s="13"/>
      <c r="B31" s="13"/>
      <c r="C31" s="13"/>
      <c r="D31" s="13"/>
      <c r="E31" s="13"/>
      <c r="F31" s="13"/>
      <c r="G31" s="13"/>
      <c r="H31" s="13"/>
      <c r="I31" s="14"/>
      <c r="J31" s="13"/>
      <c r="K31" s="15"/>
      <c r="L31" s="13"/>
      <c r="M31" s="13"/>
    </row>
    <row r="32" spans="1:13" ht="14.25">
      <c r="A32" s="13"/>
      <c r="B32" s="13"/>
      <c r="C32" s="13"/>
      <c r="D32" s="13"/>
      <c r="E32" s="13"/>
      <c r="F32" s="13"/>
      <c r="G32" s="13"/>
      <c r="H32" s="13"/>
      <c r="I32" s="14"/>
      <c r="J32" s="15"/>
      <c r="K32" s="15"/>
      <c r="L32" s="13"/>
      <c r="M32" s="13"/>
    </row>
    <row r="33" spans="1:13" ht="14.25">
      <c r="A33" s="13"/>
      <c r="B33" s="13"/>
      <c r="C33" s="13"/>
      <c r="D33" s="13"/>
      <c r="E33" s="13"/>
      <c r="F33" s="13"/>
      <c r="G33" s="13"/>
      <c r="H33" s="13"/>
      <c r="I33" s="14"/>
      <c r="J33" s="15"/>
      <c r="K33" s="15"/>
      <c r="L33" s="13"/>
      <c r="M33" s="13"/>
    </row>
    <row r="34" spans="1:13" ht="14.25">
      <c r="A34" s="13"/>
      <c r="B34" s="13"/>
      <c r="C34" s="13"/>
      <c r="D34" s="13"/>
      <c r="E34" s="13"/>
      <c r="F34" s="13"/>
      <c r="G34" s="13"/>
      <c r="H34" s="13"/>
      <c r="I34" s="14"/>
      <c r="J34" s="13"/>
      <c r="K34" s="13"/>
      <c r="L34" s="13"/>
      <c r="M34" s="13"/>
    </row>
    <row r="35" spans="1:13" ht="14.25">
      <c r="A35" s="13"/>
      <c r="B35" s="13"/>
      <c r="C35" s="13"/>
      <c r="D35" s="13"/>
      <c r="E35" s="13"/>
      <c r="F35" s="13"/>
      <c r="G35" s="13"/>
      <c r="H35" s="13"/>
      <c r="I35" s="14"/>
      <c r="J35" s="13"/>
      <c r="K35" s="13"/>
      <c r="L35" s="13"/>
      <c r="M35" s="13"/>
    </row>
    <row r="36" spans="1:13" ht="14.25">
      <c r="A36" s="13"/>
      <c r="B36" s="13"/>
      <c r="C36" s="13"/>
      <c r="D36" s="13"/>
      <c r="E36" s="13"/>
      <c r="F36" s="13"/>
      <c r="G36" s="15"/>
      <c r="H36" s="13"/>
      <c r="I36" s="14"/>
      <c r="J36" s="15"/>
      <c r="K36" s="15"/>
      <c r="L36" s="15"/>
      <c r="M36" s="13"/>
    </row>
    <row r="37" spans="1:13" ht="14.25">
      <c r="A37" s="13"/>
      <c r="B37" s="13"/>
      <c r="C37" s="13"/>
      <c r="D37" s="13"/>
      <c r="E37" s="13"/>
      <c r="F37" s="13"/>
      <c r="G37" s="13"/>
      <c r="H37" s="13"/>
      <c r="I37" s="14"/>
      <c r="J37" s="13"/>
      <c r="K37" s="13"/>
      <c r="L37" s="13"/>
      <c r="M37" s="13"/>
    </row>
    <row r="38" spans="1:13" ht="12.75">
      <c r="A38" s="13"/>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row r="40" spans="1:13" ht="12.75">
      <c r="A40" s="13"/>
      <c r="B40" s="13"/>
      <c r="C40" s="13"/>
      <c r="D40" s="13"/>
      <c r="E40" s="13"/>
      <c r="F40" s="13"/>
      <c r="G40" s="13"/>
      <c r="H40" s="13"/>
      <c r="I40" s="13"/>
      <c r="J40" s="13"/>
      <c r="K40" s="13"/>
      <c r="L40" s="13"/>
      <c r="M40" s="13"/>
    </row>
    <row r="41" spans="1:13" ht="12.75">
      <c r="A41" s="13"/>
      <c r="B41" s="13"/>
      <c r="C41" s="13"/>
      <c r="D41" s="13"/>
      <c r="E41" s="13"/>
      <c r="F41" s="13"/>
      <c r="G41" s="13"/>
      <c r="H41" s="13"/>
      <c r="I41" s="13"/>
      <c r="J41" s="13"/>
      <c r="K41" s="13"/>
      <c r="L41" s="13"/>
      <c r="M41" s="13"/>
    </row>
  </sheetData>
  <sheetProtection/>
  <printOptions/>
  <pageMargins left="0.7" right="0.7" top="0.75" bottom="0.75" header="0.3" footer="0.3"/>
  <pageSetup fitToHeight="0" fitToWidth="1" orientation="landscape"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Parrish Mgnt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Dortha O. Bird</dc:creator>
  <cp:keywords/>
  <dc:description/>
  <cp:lastModifiedBy>Nicole Jarboe-Paxson</cp:lastModifiedBy>
  <cp:lastPrinted>2022-07-18T16:42:52Z</cp:lastPrinted>
  <dcterms:created xsi:type="dcterms:W3CDTF">2002-08-05T21:44:41Z</dcterms:created>
  <dcterms:modified xsi:type="dcterms:W3CDTF">2023-05-08T18:58:47Z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0x0101001F41BA57A1958B41A627C995123A8293</vt:lpwstr>
  </property>
</Properties>
</file>